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cuments\Ano de 2021\14133-21\2023\EDITAIS\117-2023 - Seguro\"/>
    </mc:Choice>
  </mc:AlternateContent>
  <bookViews>
    <workbookView xWindow="0" yWindow="0" windowWidth="28800" windowHeight="12300"/>
  </bookViews>
  <sheets>
    <sheet name="Planilha1" sheetId="1" r:id="rId1"/>
  </sheets>
  <definedNames>
    <definedName name="_GoBack" localSheetId="0">Planilha1!$B$1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6" i="1" l="1"/>
  <c r="E45" i="1"/>
  <c r="E44" i="1"/>
  <c r="E43" i="1"/>
  <c r="E42" i="1"/>
  <c r="E41" i="1"/>
  <c r="E40" i="1"/>
  <c r="E39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F35" i="1" l="1"/>
  <c r="F47" i="1"/>
</calcChain>
</file>

<file path=xl/sharedStrings.xml><?xml version="1.0" encoding="utf-8"?>
<sst xmlns="http://schemas.openxmlformats.org/spreadsheetml/2006/main" count="81" uniqueCount="53">
  <si>
    <t>Descrição</t>
  </si>
  <si>
    <t>Qtde.</t>
  </si>
  <si>
    <t>Valor</t>
  </si>
  <si>
    <t>Total</t>
  </si>
  <si>
    <t>Item</t>
  </si>
  <si>
    <t>Und.</t>
  </si>
  <si>
    <t>Total para este fornecedor</t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</si>
  <si>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</si>
  <si>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</si>
  <si>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</si>
  <si>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</si>
  <si>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8"/>
        <color theme="1"/>
        <rFont val="Verdana"/>
        <family val="2"/>
      </rPr>
      <t>Contratante:</t>
    </r>
    <r>
      <rPr>
        <sz val="8"/>
        <color theme="1"/>
        <rFont val="Verdana"/>
        <family val="2"/>
      </rPr>
      <t xml:space="preserve"> Prefeitura Municipal de Estrela do Indaiá-MG</t>
    </r>
  </si>
  <si>
    <t>Pregoeiro</t>
  </si>
  <si>
    <t>Rylder Flávio Alves Cardoso</t>
  </si>
  <si>
    <t>SE</t>
  </si>
  <si>
    <t>PORTO SEGURO COMPANHIA DE SEGUROS GERAIS - CNPJ 61.198.164/0001-60</t>
  </si>
  <si>
    <t>GENTE SEGURADORA S.A. - CNPJ 90.180.605/0001-02</t>
  </si>
  <si>
    <t>Objeto de Despesa: Seguros em Geral</t>
  </si>
  <si>
    <r>
      <rPr>
        <b/>
        <sz val="8"/>
        <color theme="1"/>
        <rFont val="Verdana"/>
        <family val="2"/>
      </rPr>
      <t>Objeto:</t>
    </r>
    <r>
      <rPr>
        <sz val="8"/>
        <color theme="1"/>
        <rFont val="Verdana"/>
        <family val="2"/>
      </rPr>
      <t xml:space="preserve"> CONTRATAÇÃO DE PESSOA JURÍDICA ESPECIALIZADA PARA PRESTAÇÃO DE SERVIÇOS DE SEGURO TOTAL (COLISÃO, INCÊNDIO, ROUBO, FURTO, DANOS MATERIAIS E DANOS CAUSADOS PELA NATUREZA, COM ASSISTÊNCIA 24h (VINTE E QUATRO HORAS), PARA OS VEÍCULOS QUE COMPÕE A FROTA DO MUNICÍPIO DE ESTRELA DO INDAIÁ-MG.</t>
    </r>
  </si>
  <si>
    <t>Serviço de seguro total de veículo: Peugeot Part Greencar Endurence Esp/Caminhonete/Ambulância. 05 lugares, 122 CV, cor branca, gasolina, marca Peugeot. Placa QOX9043, renavam 01162339222, ano 2018/2019, finalidade saúde.</t>
  </si>
  <si>
    <t>Serviço de seguro total de veículo: Fiat Toro Endurance Esp/Caminhonete/AB/C.DUP ATD4. 05 lugares, 170 CV, cor branca, diesel, marca Fiat. Placa QUJ1488, renavam 01198797921, ano 2019/2020, finalidade saúde.</t>
  </si>
  <si>
    <t>Serviço de seguro total de veículo Gol VW 1.6. 05 lugares, 104 CV, cor cinza, álcool/gasolina, marca VW. Placa QUM8770, renavam 01201579764, ano 2018/2019, finalidade saúde.</t>
  </si>
  <si>
    <t>Serviço de seguro total de veículo: L200. 05 lugares, 190 CV, cor branca, diesel, marca Mitsubishi. Placa QQM3346, renavam 01187167948, ano 2018/2019, finalidade saúde.</t>
  </si>
  <si>
    <t>Serviço de seguro total de veículo:  Fiat Doblo Essence. 132 CV, cor branca, álcool/gasolina, marca Fiat. Placa QNN6870, renavam 01137662996, ano 2016/2016, finalidade saúde.</t>
  </si>
  <si>
    <t>Serviço de seguro total de veículo: Doblo Greencar. 86 CV, cor branca, álcool/gasolina, marca Fiat. Placa PZX9312, renavam 01122228608, ano 2016/2016.</t>
  </si>
  <si>
    <t>Serviço de seguro total de veículo: Fiat Uno Mille. 05 lugares, 66 CV, cor branca, álcool/gasolina, marca Fiat. Placa HLF3229, renavam 215463382, ano 2010/2011.</t>
  </si>
  <si>
    <t>Serviço de seguro total de veículo: Fiat/Palio Fire. 05 lugares, 75 CV, cor branca, álcool/gasolina, marca Fiat. Placa PUM4544, renavam 01185111953, ano 2014/2015.</t>
  </si>
  <si>
    <t>Serviço de seguro total de veículo:  Renault Kgoo. Cor branca, álcool/gasolina, marca Renault. Placa OPQ9221, renavam 00547934963, ano 2013/2014, finalidade saúde.</t>
  </si>
  <si>
    <t>Serviço de seguro total de veículo:  Renault Sandero. 05 lugares, 77 CV, cor branca, álcool/gasolina, marca Renault. Placa OQM9202, renavam 00567926346, ano 2013/2014.</t>
  </si>
  <si>
    <t>Serviço de seguro total de veículo:  VW 26.280 Caminhão Basculante. 275CV, cor branca, diesel, marca VW. Placa OXD0096, renavam 01001696813, ano 2013/2014.</t>
  </si>
  <si>
    <t>Serviço de seguro total de veículo Sprinter van 416 CDI. 15+1 lugares, 163 CV, cor branca, diesel, marca Mercedes Benz. Placa RFN7A57, renavam 01237732309, ano 2019/2020, finalidade saúde.</t>
  </si>
  <si>
    <t>Serviço de seguro total de veículo Spin. 7 lugares, 106 CV, cor branca, álcool/gasolina, marca Chevrolet. Placa RNN3D30, ano 2023, finalidade saúde.</t>
  </si>
  <si>
    <t>Serviço de seguro total de veículo Fiat Strada – Nova Strada, cor branca, flex, marca Fiat. Placa GGL4A07, chassi 9BD281B2DNYX06763, ano 2023/2023.</t>
  </si>
  <si>
    <t>Serviço de seguro total de veículo: Ônibus. 46 lugares, 204 CV, cor branca, diesel, marca M. Benz. Placa GVH7097, renavam 00685762530, ano 1997/1998.</t>
  </si>
  <si>
    <t xml:space="preserve">Serviço de seguro total de veículo: Iveco Cityclass. 170 CV, cor amarela, diesel, marca Iveco. Placa QPV6426, renavam 01162334239, ano 2018/2019.  </t>
  </si>
  <si>
    <t>Serviço de seguro total de veículo:  Pas/Ônibus. 170 CV, cor amarela, diesel, marca Iveco/Wayclass. Placa PZX9311, renavam 01122229744, ano 2016/2016.</t>
  </si>
  <si>
    <t>Serviço de seguro total de veículo:   Marcopolo/Volare V8l. Diesel, marca Volare. Placa QTM0117, ano 2017/2018.</t>
  </si>
  <si>
    <t>Serviço de seguro total de veículo:  VW Gol 1.0. 05 lugares, ácool/gasolina, marca VW. Placa HLF4279, renavam 257296042, ano 2010/2010.</t>
  </si>
  <si>
    <t>Serviço de seguro total de veículo: Motocicleta. 122 CC, cor branca, gasolina, marca Yamaha. Placa HMG9519, renavam 942642465, ano 2007/2008.</t>
  </si>
  <si>
    <t>Serviço de seguro total de veículo Car/Caminhao/Mec.Operac. 206 CV, cor branca, diesel, marca Iveco/Tector 170E21. Placa RFE1E28, renavam 01231631233, ano 2020, finalidade coleta de lixo.</t>
  </si>
  <si>
    <t>Serviço de seguro total de veículo Fiat Strada – Nova Strada, cor branca, flex, marca Fiat. Placa RTQ9C42, chassi 9BD281A22NYW36825, ano 2021/2023.</t>
  </si>
  <si>
    <t>Processo Licitatório: 0117/2023</t>
  </si>
  <si>
    <t>Modalidade - Pregão Presencial Nº 0053/2023</t>
  </si>
  <si>
    <t>A Comissão Permanente de Licitação, no uso de suas  atribuições  legais, com base  no Art. 61 da  Lei  N. 8.883/94, faz saber  que  o  Processo  Licitatório Nº 0117/2023 na  modalidade Pregão Presencial Nº 0053/2023, teve a seguinte proposta como vencedora:</t>
  </si>
  <si>
    <t>516 - 02.02.60.04.08.244.0801.00.2083.339039 - Recursos não vinculados de Impostos - Seguros em Geral</t>
  </si>
  <si>
    <t>231 - 02.02.40.04.12.361.1202.00.2031.339039 - Recursos não vinculados de Impostos - Seguros em Geral</t>
  </si>
  <si>
    <t>628 - 02.02.70.01.26.782.2602.00.2099.339039 - Recursos não vinculados de Impostos - Seguros em Geral</t>
  </si>
  <si>
    <t>366 - 02.02.60.01.10.302.1003.00.2064.339039 - Recursos não vinculados de Impostos - Seguros em Geral</t>
  </si>
  <si>
    <t>288 - 02.02.50.01.15.452.1502.00.2054.339039 - Recursos não vinculados de Impostos - Seguros em Geral</t>
  </si>
  <si>
    <t>63 - 02.02.20.01.04.122.0403.00.2009.339039 - Recursos não vinculados de Impostos - Seguros em Geral</t>
  </si>
  <si>
    <t>461 - 02.02.60.01.10.305.1007.00.2073.339039 - Transferencia de Fundo de Recurso do SUS Provenientes do Governo Federal - Seguros em Geral</t>
  </si>
  <si>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</si>
  <si>
    <t>Estrela do Indaiá, 29 de Setembro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</si>
</sst>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&quot;R$&quot;\ #,##0.00;[Red]\-&quot;R$&quot;\ #,##0.00"/>
    <numFmt numFmtId="44" formatCode="_-&quot;R$&quot;\ * #,##0.00_-;\-&quot;R$&quot;\ * #,##0.00_-;_-&quot;R$&quot;\ 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8"/>
      <color rgb="FF000000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b/>
      <sz val="9"/>
      <color theme="1"/>
      <name val="Verdana"/>
      <family val="2"/>
    </font>
    <font>
      <sz val="9"/>
      <color theme="1"/>
      <name val="Calibri"/>
      <family val="2"/>
      <scheme val="minor"/>
    </font>
    <font>
      <sz val="8"/>
      <name val="Verdana"/>
      <family val="2"/>
    </font>
    <font>
      <sz val="9"/>
      <color rgb="FF000000"/>
      <name val="Verdana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8" fillId="0" borderId="0" xfId="0" applyFont="1" applyAlignment="1">
      <alignment horizontal="left" vertical="top" wrapText="1"/>
    </xf>
    <xf numFmtId="0" fontId="7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44" fontId="6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5" fillId="0" borderId="0" xfId="0" applyFont="1"/>
    <xf numFmtId="0" fontId="12" fillId="0" borderId="0" xfId="0" applyFont="1"/>
    <xf numFmtId="0" fontId="11" fillId="0" borderId="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8" fontId="13" fillId="0" borderId="1" xfId="0" applyNumberFormat="1" applyFont="1" applyBorder="1" applyAlignment="1">
      <alignment horizontal="center" vertical="center" wrapText="1"/>
    </xf>
    <xf numFmtId="44" fontId="5" fillId="0" borderId="6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44" fontId="14" fillId="0" borderId="5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4" fontId="14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11" fillId="0" borderId="1" xfId="0" applyFont="1" applyBorder="1" applyAlignment="1">
      <alignment horizontal="left"/>
    </xf>
    <xf numFmtId="0" fontId="8" fillId="0" borderId="5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76200</xdr:rowOff>
    </xdr:from>
    <xdr:to>
      <xdr:col>2</xdr:col>
      <xdr:colOff>295274</xdr:colOff>
      <xdr:row>5</xdr:row>
      <xdr:rowOff>9525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700"/>
          <a:ext cx="1095374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topLeftCell="A49" zoomScaleNormal="100" workbookViewId="0">
      <selection activeCell="A51" sqref="A51:F57"/>
    </sheetView>
  </sheetViews>
  <sheetFormatPr defaultRowHeight="15" x14ac:dyDescent="0.25"/>
  <cols>
    <col min="1" max="1" width="5.7109375" bestFit="1" customWidth="1"/>
    <col min="2" max="2" width="5.5703125" bestFit="1" customWidth="1"/>
    <col min="3" max="3" width="6.42578125" bestFit="1" customWidth="1"/>
    <col min="4" max="4" width="10.85546875" bestFit="1" customWidth="1"/>
    <col min="5" max="5" width="12.28515625" bestFit="1" customWidth="1"/>
    <col min="6" max="6" width="45.7109375" customWidth="1"/>
  </cols>
  <sheetData>
    <row r="1" spans="1:7" ht="15" customHeight="1" x14ac:dyDescent="0.25">
      <c r="B1" s="38" t="s">
        <v>51</v>
      </c>
      <c r="C1" s="39"/>
      <c r="D1" s="39"/>
      <c r="E1" s="39"/>
      <c r="F1" s="39"/>
      <c r="G1" s="1"/>
    </row>
    <row r="2" spans="1:7" x14ac:dyDescent="0.25">
      <c r="B2" s="39"/>
      <c r="C2" s="39"/>
      <c r="D2" s="39"/>
      <c r="E2" s="39"/>
      <c r="F2" s="39"/>
    </row>
    <row r="3" spans="1:7" x14ac:dyDescent="0.25">
      <c r="B3" s="39"/>
      <c r="C3" s="39"/>
      <c r="D3" s="39"/>
      <c r="E3" s="39"/>
      <c r="F3" s="39"/>
    </row>
    <row r="4" spans="1:7" x14ac:dyDescent="0.25">
      <c r="B4" s="39"/>
      <c r="C4" s="39"/>
      <c r="D4" s="39"/>
      <c r="E4" s="39"/>
      <c r="F4" s="39"/>
    </row>
    <row r="5" spans="1:7" x14ac:dyDescent="0.25">
      <c r="B5" s="39"/>
      <c r="C5" s="39"/>
      <c r="D5" s="39"/>
      <c r="E5" s="39"/>
      <c r="F5" s="39"/>
    </row>
    <row r="6" spans="1:7" s="5" customFormat="1" ht="14.25" x14ac:dyDescent="0.2">
      <c r="A6" s="27" t="s">
        <v>8</v>
      </c>
      <c r="B6" s="27"/>
      <c r="C6" s="27"/>
      <c r="D6" s="27"/>
      <c r="E6" s="27"/>
      <c r="F6" s="27"/>
    </row>
    <row r="7" spans="1:7" s="5" customFormat="1" ht="14.25" x14ac:dyDescent="0.2"/>
    <row r="8" spans="1:7" ht="15.75" customHeight="1" x14ac:dyDescent="0.25">
      <c r="A8" s="35" t="s">
        <v>41</v>
      </c>
      <c r="B8" s="35"/>
      <c r="C8" s="35"/>
      <c r="D8" s="35"/>
      <c r="E8" s="35"/>
      <c r="F8" s="35"/>
    </row>
    <row r="9" spans="1:7" ht="12.75" customHeight="1" x14ac:dyDescent="0.25">
      <c r="A9" s="35" t="s">
        <v>42</v>
      </c>
      <c r="B9" s="35"/>
      <c r="C9" s="35"/>
      <c r="D9" s="35"/>
      <c r="E9" s="35"/>
      <c r="F9" s="35"/>
    </row>
    <row r="10" spans="1:7" ht="12.75" customHeight="1" x14ac:dyDescent="0.25">
      <c r="A10" s="35" t="s">
        <v>17</v>
      </c>
      <c r="B10" s="35"/>
      <c r="C10" s="35"/>
      <c r="D10" s="35"/>
      <c r="E10" s="35"/>
      <c r="F10" s="35"/>
    </row>
    <row r="11" spans="1:7" s="6" customFormat="1" ht="10.5" x14ac:dyDescent="0.15">
      <c r="A11" s="7"/>
      <c r="B11" s="7"/>
      <c r="C11" s="7"/>
      <c r="D11" s="7"/>
      <c r="E11" s="7"/>
      <c r="F11" s="7"/>
    </row>
    <row r="12" spans="1:7" s="6" customFormat="1" ht="35.25" customHeight="1" x14ac:dyDescent="0.15">
      <c r="A12" s="31" t="s">
        <v>43</v>
      </c>
      <c r="B12" s="31"/>
      <c r="C12" s="31"/>
      <c r="D12" s="31"/>
      <c r="E12" s="31"/>
      <c r="F12" s="31"/>
    </row>
    <row r="13" spans="1:7" s="6" customFormat="1" ht="10.5" x14ac:dyDescent="0.15">
      <c r="A13" s="4"/>
      <c r="B13" s="4"/>
      <c r="C13" s="4"/>
      <c r="D13" s="4"/>
      <c r="E13" s="4"/>
      <c r="F13" s="4"/>
    </row>
    <row r="14" spans="1:7" s="6" customFormat="1" ht="51" customHeight="1" x14ac:dyDescent="0.15">
      <c r="A14" s="31" t="s">
        <v>18</v>
      </c>
      <c r="B14" s="31"/>
      <c r="C14" s="31"/>
      <c r="D14" s="31"/>
      <c r="E14" s="31"/>
      <c r="F14" s="31"/>
    </row>
    <row r="15" spans="1:7" s="6" customFormat="1" ht="10.5" x14ac:dyDescent="0.15">
      <c r="A15" s="4"/>
      <c r="B15" s="4"/>
      <c r="C15" s="4"/>
      <c r="D15" s="4"/>
      <c r="E15" s="4"/>
      <c r="F15" s="4"/>
    </row>
    <row r="16" spans="1:7" s="6" customFormat="1" ht="12" customHeight="1" x14ac:dyDescent="0.15">
      <c r="A16" s="32" t="s">
        <v>11</v>
      </c>
      <c r="B16" s="32"/>
      <c r="C16" s="32"/>
      <c r="D16" s="32"/>
      <c r="E16" s="32"/>
      <c r="F16" s="32"/>
    </row>
    <row r="17" spans="1:6" s="5" customFormat="1" ht="14.25" x14ac:dyDescent="0.2">
      <c r="A17" s="2"/>
      <c r="B17" s="2"/>
      <c r="C17" s="2"/>
      <c r="D17" s="2"/>
      <c r="E17" s="2"/>
      <c r="F17" s="2"/>
    </row>
    <row r="18" spans="1:6" s="5" customFormat="1" ht="14.25" x14ac:dyDescent="0.2">
      <c r="A18" s="33" t="s">
        <v>9</v>
      </c>
      <c r="B18" s="34"/>
      <c r="C18" s="34"/>
      <c r="D18" s="34"/>
      <c r="E18" s="34"/>
      <c r="F18" s="34"/>
    </row>
    <row r="19" spans="1:6" s="12" customFormat="1" ht="12" x14ac:dyDescent="0.2">
      <c r="A19" s="36" t="s">
        <v>15</v>
      </c>
      <c r="B19" s="36"/>
      <c r="C19" s="36"/>
      <c r="D19" s="36"/>
      <c r="E19" s="36"/>
      <c r="F19" s="36"/>
    </row>
    <row r="20" spans="1:6" s="12" customFormat="1" ht="12" x14ac:dyDescent="0.2">
      <c r="A20" s="13" t="s">
        <v>4</v>
      </c>
      <c r="B20" s="13" t="s">
        <v>5</v>
      </c>
      <c r="C20" s="13" t="s">
        <v>1</v>
      </c>
      <c r="D20" s="14" t="s">
        <v>2</v>
      </c>
      <c r="E20" s="15" t="s">
        <v>3</v>
      </c>
      <c r="F20" s="14" t="s">
        <v>0</v>
      </c>
    </row>
    <row r="21" spans="1:6" s="12" customFormat="1" ht="62.25" customHeight="1" x14ac:dyDescent="0.2">
      <c r="A21" s="16">
        <v>1</v>
      </c>
      <c r="B21" s="17" t="s">
        <v>14</v>
      </c>
      <c r="C21" s="18">
        <v>1</v>
      </c>
      <c r="D21" s="19">
        <v>4440</v>
      </c>
      <c r="E21" s="20">
        <f t="shared" ref="E21:E34" si="0">C21*D21</f>
        <v>4440</v>
      </c>
      <c r="F21" s="21" t="s">
        <v>19</v>
      </c>
    </row>
    <row r="22" spans="1:6" s="12" customFormat="1" ht="61.5" customHeight="1" x14ac:dyDescent="0.2">
      <c r="A22" s="16">
        <v>2</v>
      </c>
      <c r="B22" s="17" t="s">
        <v>14</v>
      </c>
      <c r="C22" s="18">
        <v>1</v>
      </c>
      <c r="D22" s="19">
        <v>3780</v>
      </c>
      <c r="E22" s="20">
        <f t="shared" si="0"/>
        <v>3780</v>
      </c>
      <c r="F22" s="21" t="s">
        <v>20</v>
      </c>
    </row>
    <row r="23" spans="1:6" s="12" customFormat="1" ht="48.75" customHeight="1" x14ac:dyDescent="0.2">
      <c r="A23" s="16">
        <v>3</v>
      </c>
      <c r="B23" s="17" t="s">
        <v>14</v>
      </c>
      <c r="C23" s="18">
        <v>1</v>
      </c>
      <c r="D23" s="19">
        <v>2370</v>
      </c>
      <c r="E23" s="20">
        <f t="shared" si="0"/>
        <v>2370</v>
      </c>
      <c r="F23" s="21" t="s">
        <v>21</v>
      </c>
    </row>
    <row r="24" spans="1:6" s="12" customFormat="1" ht="48.75" customHeight="1" x14ac:dyDescent="0.2">
      <c r="A24" s="16">
        <v>5</v>
      </c>
      <c r="B24" s="17" t="s">
        <v>14</v>
      </c>
      <c r="C24" s="18">
        <v>1</v>
      </c>
      <c r="D24" s="19">
        <v>4750</v>
      </c>
      <c r="E24" s="20">
        <f t="shared" si="0"/>
        <v>4750</v>
      </c>
      <c r="F24" s="21" t="s">
        <v>22</v>
      </c>
    </row>
    <row r="25" spans="1:6" s="12" customFormat="1" ht="50.25" customHeight="1" x14ac:dyDescent="0.2">
      <c r="A25" s="16">
        <v>6</v>
      </c>
      <c r="B25" s="17" t="s">
        <v>14</v>
      </c>
      <c r="C25" s="18">
        <v>1</v>
      </c>
      <c r="D25" s="19">
        <v>2700</v>
      </c>
      <c r="E25" s="20">
        <f t="shared" si="0"/>
        <v>2700</v>
      </c>
      <c r="F25" s="21" t="s">
        <v>23</v>
      </c>
    </row>
    <row r="26" spans="1:6" s="12" customFormat="1" ht="42" x14ac:dyDescent="0.2">
      <c r="A26" s="16">
        <v>7</v>
      </c>
      <c r="B26" s="17" t="s">
        <v>14</v>
      </c>
      <c r="C26" s="18">
        <v>1</v>
      </c>
      <c r="D26" s="19">
        <v>3870</v>
      </c>
      <c r="E26" s="20">
        <f t="shared" si="0"/>
        <v>3870</v>
      </c>
      <c r="F26" s="21" t="s">
        <v>24</v>
      </c>
    </row>
    <row r="27" spans="1:6" s="12" customFormat="1" ht="48.75" customHeight="1" x14ac:dyDescent="0.2">
      <c r="A27" s="16">
        <v>8</v>
      </c>
      <c r="B27" s="17" t="s">
        <v>14</v>
      </c>
      <c r="C27" s="18">
        <v>1</v>
      </c>
      <c r="D27" s="19">
        <v>1730</v>
      </c>
      <c r="E27" s="20">
        <f t="shared" si="0"/>
        <v>1730</v>
      </c>
      <c r="F27" s="21" t="s">
        <v>25</v>
      </c>
    </row>
    <row r="28" spans="1:6" s="12" customFormat="1" ht="48" customHeight="1" x14ac:dyDescent="0.2">
      <c r="A28" s="16">
        <v>9</v>
      </c>
      <c r="B28" s="17" t="s">
        <v>14</v>
      </c>
      <c r="C28" s="18">
        <v>1</v>
      </c>
      <c r="D28" s="19">
        <v>1810</v>
      </c>
      <c r="E28" s="20">
        <f t="shared" si="0"/>
        <v>1810</v>
      </c>
      <c r="F28" s="21" t="s">
        <v>26</v>
      </c>
    </row>
    <row r="29" spans="1:6" s="12" customFormat="1" ht="53.25" customHeight="1" x14ac:dyDescent="0.2">
      <c r="A29" s="16">
        <v>13</v>
      </c>
      <c r="B29" s="17" t="s">
        <v>14</v>
      </c>
      <c r="C29" s="18">
        <v>1</v>
      </c>
      <c r="D29" s="19">
        <v>2380</v>
      </c>
      <c r="E29" s="20">
        <f t="shared" si="0"/>
        <v>2380</v>
      </c>
      <c r="F29" s="21" t="s">
        <v>27</v>
      </c>
    </row>
    <row r="30" spans="1:6" s="12" customFormat="1" ht="42" x14ac:dyDescent="0.2">
      <c r="A30" s="16">
        <v>14</v>
      </c>
      <c r="B30" s="17" t="s">
        <v>14</v>
      </c>
      <c r="C30" s="18">
        <v>1</v>
      </c>
      <c r="D30" s="19">
        <v>1630</v>
      </c>
      <c r="E30" s="20">
        <f t="shared" si="0"/>
        <v>1630</v>
      </c>
      <c r="F30" s="21" t="s">
        <v>28</v>
      </c>
    </row>
    <row r="31" spans="1:6" s="12" customFormat="1" ht="48" customHeight="1" x14ac:dyDescent="0.2">
      <c r="A31" s="16">
        <v>15</v>
      </c>
      <c r="B31" s="17" t="s">
        <v>14</v>
      </c>
      <c r="C31" s="18">
        <v>1</v>
      </c>
      <c r="D31" s="19">
        <v>6560</v>
      </c>
      <c r="E31" s="20">
        <f t="shared" si="0"/>
        <v>6560</v>
      </c>
      <c r="F31" s="21" t="s">
        <v>29</v>
      </c>
    </row>
    <row r="32" spans="1:6" s="12" customFormat="1" ht="52.5" x14ac:dyDescent="0.2">
      <c r="A32" s="16">
        <v>18</v>
      </c>
      <c r="B32" s="17" t="s">
        <v>14</v>
      </c>
      <c r="C32" s="18">
        <v>1</v>
      </c>
      <c r="D32" s="19">
        <v>6850</v>
      </c>
      <c r="E32" s="20">
        <f t="shared" si="0"/>
        <v>6850</v>
      </c>
      <c r="F32" s="21" t="s">
        <v>30</v>
      </c>
    </row>
    <row r="33" spans="1:6" s="12" customFormat="1" ht="42" x14ac:dyDescent="0.2">
      <c r="A33" s="16">
        <v>20</v>
      </c>
      <c r="B33" s="17" t="s">
        <v>14</v>
      </c>
      <c r="C33" s="18">
        <v>1</v>
      </c>
      <c r="D33" s="19">
        <v>2730</v>
      </c>
      <c r="E33" s="20">
        <f t="shared" si="0"/>
        <v>2730</v>
      </c>
      <c r="F33" s="21" t="s">
        <v>31</v>
      </c>
    </row>
    <row r="34" spans="1:6" s="12" customFormat="1" ht="42" x14ac:dyDescent="0.2">
      <c r="A34" s="16">
        <v>21</v>
      </c>
      <c r="B34" s="17" t="s">
        <v>14</v>
      </c>
      <c r="C34" s="18">
        <v>1</v>
      </c>
      <c r="D34" s="19">
        <v>3620</v>
      </c>
      <c r="E34" s="20">
        <f t="shared" si="0"/>
        <v>3620</v>
      </c>
      <c r="F34" s="21" t="s">
        <v>32</v>
      </c>
    </row>
    <row r="35" spans="1:6" s="12" customFormat="1" ht="20.25" customHeight="1" x14ac:dyDescent="0.2">
      <c r="A35" s="25" t="s">
        <v>6</v>
      </c>
      <c r="B35" s="25"/>
      <c r="C35" s="25"/>
      <c r="D35" s="37"/>
      <c r="E35" s="25"/>
      <c r="F35" s="22">
        <f>SUM(E21:E34)</f>
        <v>49220</v>
      </c>
    </row>
    <row r="36" spans="1:6" s="12" customFormat="1" ht="13.5" customHeight="1" x14ac:dyDescent="0.2">
      <c r="A36" s="23"/>
      <c r="B36" s="23"/>
      <c r="C36" s="23"/>
      <c r="D36" s="23"/>
      <c r="E36" s="23"/>
      <c r="F36" s="24"/>
    </row>
    <row r="37" spans="1:6" s="12" customFormat="1" ht="12" x14ac:dyDescent="0.2">
      <c r="A37" s="36" t="s">
        <v>16</v>
      </c>
      <c r="B37" s="36"/>
      <c r="C37" s="36"/>
      <c r="D37" s="36"/>
      <c r="E37" s="36"/>
      <c r="F37" s="36"/>
    </row>
    <row r="38" spans="1:6" s="12" customFormat="1" ht="12" x14ac:dyDescent="0.2">
      <c r="A38" s="13" t="s">
        <v>4</v>
      </c>
      <c r="B38" s="13" t="s">
        <v>5</v>
      </c>
      <c r="C38" s="13" t="s">
        <v>1</v>
      </c>
      <c r="D38" s="13" t="s">
        <v>2</v>
      </c>
      <c r="E38" s="15" t="s">
        <v>3</v>
      </c>
      <c r="F38" s="14" t="s">
        <v>0</v>
      </c>
    </row>
    <row r="39" spans="1:6" s="12" customFormat="1" ht="42" x14ac:dyDescent="0.2">
      <c r="A39" s="16">
        <v>4</v>
      </c>
      <c r="B39" s="17" t="s">
        <v>14</v>
      </c>
      <c r="C39" s="18">
        <v>1</v>
      </c>
      <c r="D39" s="19">
        <v>3375</v>
      </c>
      <c r="E39" s="20">
        <f t="shared" ref="E39:E46" si="1">C39*D39</f>
        <v>3375</v>
      </c>
      <c r="F39" s="21" t="s">
        <v>33</v>
      </c>
    </row>
    <row r="40" spans="1:6" s="12" customFormat="1" ht="42" x14ac:dyDescent="0.2">
      <c r="A40" s="16">
        <v>10</v>
      </c>
      <c r="B40" s="17" t="s">
        <v>14</v>
      </c>
      <c r="C40" s="18">
        <v>1</v>
      </c>
      <c r="D40" s="19">
        <v>5740</v>
      </c>
      <c r="E40" s="20">
        <f t="shared" si="1"/>
        <v>5740</v>
      </c>
      <c r="F40" s="21" t="s">
        <v>34</v>
      </c>
    </row>
    <row r="41" spans="1:6" s="12" customFormat="1" ht="42" x14ac:dyDescent="0.2">
      <c r="A41" s="16">
        <v>11</v>
      </c>
      <c r="B41" s="17" t="s">
        <v>14</v>
      </c>
      <c r="C41" s="18">
        <v>1</v>
      </c>
      <c r="D41" s="19">
        <v>6440</v>
      </c>
      <c r="E41" s="20">
        <f t="shared" si="1"/>
        <v>6440</v>
      </c>
      <c r="F41" s="21" t="s">
        <v>35</v>
      </c>
    </row>
    <row r="42" spans="1:6" s="12" customFormat="1" ht="40.5" customHeight="1" x14ac:dyDescent="0.2">
      <c r="A42" s="16">
        <v>12</v>
      </c>
      <c r="B42" s="17" t="s">
        <v>14</v>
      </c>
      <c r="C42" s="18">
        <v>1</v>
      </c>
      <c r="D42" s="19">
        <v>9690</v>
      </c>
      <c r="E42" s="20">
        <f t="shared" si="1"/>
        <v>9690</v>
      </c>
      <c r="F42" s="21" t="s">
        <v>36</v>
      </c>
    </row>
    <row r="43" spans="1:6" s="12" customFormat="1" ht="36.75" customHeight="1" x14ac:dyDescent="0.2">
      <c r="A43" s="16">
        <v>16</v>
      </c>
      <c r="B43" s="17" t="s">
        <v>14</v>
      </c>
      <c r="C43" s="18">
        <v>1</v>
      </c>
      <c r="D43" s="19">
        <v>1640</v>
      </c>
      <c r="E43" s="20">
        <f t="shared" si="1"/>
        <v>1640</v>
      </c>
      <c r="F43" s="21" t="s">
        <v>37</v>
      </c>
    </row>
    <row r="44" spans="1:6" s="12" customFormat="1" ht="42" x14ac:dyDescent="0.2">
      <c r="A44" s="16">
        <v>17</v>
      </c>
      <c r="B44" s="17" t="s">
        <v>14</v>
      </c>
      <c r="C44" s="18">
        <v>1</v>
      </c>
      <c r="D44" s="19">
        <v>1540</v>
      </c>
      <c r="E44" s="20">
        <f t="shared" si="1"/>
        <v>1540</v>
      </c>
      <c r="F44" s="21" t="s">
        <v>38</v>
      </c>
    </row>
    <row r="45" spans="1:6" s="12" customFormat="1" ht="61.5" customHeight="1" x14ac:dyDescent="0.2">
      <c r="A45" s="16">
        <v>19</v>
      </c>
      <c r="B45" s="17" t="s">
        <v>14</v>
      </c>
      <c r="C45" s="18">
        <v>1</v>
      </c>
      <c r="D45" s="19">
        <v>6990</v>
      </c>
      <c r="E45" s="20">
        <f t="shared" si="1"/>
        <v>6990</v>
      </c>
      <c r="F45" s="21" t="s">
        <v>39</v>
      </c>
    </row>
    <row r="46" spans="1:6" s="12" customFormat="1" ht="42" x14ac:dyDescent="0.2">
      <c r="A46" s="16">
        <v>22</v>
      </c>
      <c r="B46" s="17" t="s">
        <v>14</v>
      </c>
      <c r="C46" s="18">
        <v>1</v>
      </c>
      <c r="D46" s="19">
        <v>3470</v>
      </c>
      <c r="E46" s="20">
        <f t="shared" si="1"/>
        <v>3470</v>
      </c>
      <c r="F46" s="21" t="s">
        <v>40</v>
      </c>
    </row>
    <row r="47" spans="1:6" s="12" customFormat="1" ht="20.25" customHeight="1" x14ac:dyDescent="0.2">
      <c r="A47" s="25" t="s">
        <v>6</v>
      </c>
      <c r="B47" s="25"/>
      <c r="C47" s="25"/>
      <c r="D47" s="25"/>
      <c r="E47" s="25"/>
      <c r="F47" s="22">
        <f>SUM(E39:E46)</f>
        <v>38885</v>
      </c>
    </row>
    <row r="48" spans="1:6" s="6" customFormat="1" ht="10.5" x14ac:dyDescent="0.15">
      <c r="A48" s="8"/>
      <c r="B48" s="8"/>
      <c r="C48" s="8"/>
      <c r="D48" s="8"/>
      <c r="E48" s="8"/>
      <c r="F48" s="9"/>
    </row>
    <row r="49" spans="1:6" s="6" customFormat="1" ht="10.5" x14ac:dyDescent="0.15">
      <c r="A49" s="28" t="s">
        <v>10</v>
      </c>
      <c r="B49" s="28"/>
      <c r="C49" s="28"/>
      <c r="D49" s="28"/>
      <c r="E49" s="28"/>
      <c r="F49" s="28"/>
    </row>
    <row r="50" spans="1:6" s="6" customFormat="1" ht="10.5" x14ac:dyDescent="0.15">
      <c r="A50" s="29"/>
      <c r="B50" s="29"/>
      <c r="C50" s="29"/>
      <c r="D50" s="29"/>
      <c r="E50" s="29"/>
      <c r="F50" s="29"/>
    </row>
    <row r="51" spans="1:6" s="11" customFormat="1" ht="32.25" customHeight="1" x14ac:dyDescent="0.15">
      <c r="A51" s="31" t="s">
        <v>49</v>
      </c>
      <c r="B51" s="31"/>
      <c r="C51" s="31"/>
      <c r="D51" s="31"/>
      <c r="E51" s="31"/>
      <c r="F51" s="31"/>
    </row>
    <row r="52" spans="1:6" s="11" customFormat="1" ht="27" customHeight="1" x14ac:dyDescent="0.15">
      <c r="A52" s="31" t="s">
        <v>48</v>
      </c>
      <c r="B52" s="31"/>
      <c r="C52" s="31"/>
      <c r="D52" s="31"/>
      <c r="E52" s="31"/>
      <c r="F52" s="31"/>
    </row>
    <row r="53" spans="1:6" s="11" customFormat="1" ht="27" customHeight="1" x14ac:dyDescent="0.15">
      <c r="A53" s="31" t="s">
        <v>47</v>
      </c>
      <c r="B53" s="31"/>
      <c r="C53" s="31"/>
      <c r="D53" s="31"/>
      <c r="E53" s="31"/>
      <c r="F53" s="31"/>
    </row>
    <row r="54" spans="1:6" s="11" customFormat="1" ht="27" customHeight="1" x14ac:dyDescent="0.15">
      <c r="A54" s="31" t="s">
        <v>50</v>
      </c>
      <c r="B54" s="31"/>
      <c r="C54" s="31"/>
      <c r="D54" s="31"/>
      <c r="E54" s="31"/>
      <c r="F54" s="31"/>
    </row>
    <row r="55" spans="1:6" s="11" customFormat="1" ht="26.25" customHeight="1" x14ac:dyDescent="0.15">
      <c r="A55" s="31" t="s">
        <v>44</v>
      </c>
      <c r="B55" s="31"/>
      <c r="C55" s="31"/>
      <c r="D55" s="31"/>
      <c r="E55" s="31"/>
      <c r="F55" s="31"/>
    </row>
    <row r="56" spans="1:6" s="11" customFormat="1" ht="24.75" customHeight="1" x14ac:dyDescent="0.15">
      <c r="A56" s="30" t="s">
        <v>45</v>
      </c>
      <c r="B56" s="30"/>
      <c r="C56" s="30"/>
      <c r="D56" s="30"/>
      <c r="E56" s="30"/>
      <c r="F56" s="30"/>
    </row>
    <row r="57" spans="1:6" s="11" customFormat="1" ht="26.25" customHeight="1" x14ac:dyDescent="0.15">
      <c r="A57" s="31" t="s">
        <v>46</v>
      </c>
      <c r="B57" s="31"/>
      <c r="C57" s="31"/>
      <c r="D57" s="31"/>
      <c r="E57" s="31"/>
      <c r="F57" s="31"/>
    </row>
    <row r="58" spans="1:6" s="5" customFormat="1" ht="14.25" x14ac:dyDescent="0.2"/>
    <row r="59" spans="1:6" s="3" customFormat="1" ht="12.75" x14ac:dyDescent="0.2">
      <c r="A59" s="26" t="s">
        <v>52</v>
      </c>
      <c r="B59" s="26"/>
      <c r="C59" s="26"/>
      <c r="D59" s="26"/>
      <c r="E59" s="26"/>
      <c r="F59" s="26"/>
    </row>
    <row r="60" spans="1:6" s="3" customFormat="1" ht="12.75" x14ac:dyDescent="0.2">
      <c r="A60" s="10"/>
      <c r="B60" s="10"/>
      <c r="C60" s="10"/>
      <c r="D60" s="10"/>
      <c r="E60" s="10"/>
      <c r="F60" s="10"/>
    </row>
    <row r="61" spans="1:6" s="3" customFormat="1" ht="12.75" x14ac:dyDescent="0.2"/>
    <row r="62" spans="1:6" s="3" customFormat="1" ht="12.75" x14ac:dyDescent="0.2">
      <c r="A62" s="26" t="s">
        <v>7</v>
      </c>
      <c r="B62" s="26"/>
      <c r="C62" s="26"/>
      <c r="D62" s="26"/>
      <c r="E62" s="26"/>
      <c r="F62" s="26"/>
    </row>
    <row r="63" spans="1:6" s="3" customFormat="1" ht="14.25" customHeight="1" x14ac:dyDescent="0.2">
      <c r="A63" s="27" t="s">
        <v>13</v>
      </c>
      <c r="B63" s="27"/>
      <c r="C63" s="27"/>
      <c r="D63" s="27"/>
      <c r="E63" s="27"/>
      <c r="F63" s="27"/>
    </row>
    <row r="64" spans="1:6" s="3" customFormat="1" ht="14.25" customHeight="1" x14ac:dyDescent="0.2">
      <c r="A64" s="26" t="s">
        <v>12</v>
      </c>
      <c r="B64" s="26"/>
      <c r="C64" s="26"/>
      <c r="D64" s="26"/>
      <c r="E64" s="26"/>
      <c r="F64" s="26"/>
    </row>
    <row r="77" ht="20.25" customHeight="1" x14ac:dyDescent="0.25"/>
    <row r="78" ht="20.25" customHeight="1" x14ac:dyDescent="0.25"/>
    <row r="81" ht="84.75" customHeight="1" x14ac:dyDescent="0.25"/>
    <row r="82" ht="20.25" customHeight="1" x14ac:dyDescent="0.25"/>
  </sheetData>
  <mergeCells count="26">
    <mergeCell ref="A19:F19"/>
    <mergeCell ref="A35:E35"/>
    <mergeCell ref="A37:F37"/>
    <mergeCell ref="B1:F5"/>
    <mergeCell ref="A6:F6"/>
    <mergeCell ref="A14:F14"/>
    <mergeCell ref="A16:F16"/>
    <mergeCell ref="A18:F18"/>
    <mergeCell ref="A8:F8"/>
    <mergeCell ref="A9:F9"/>
    <mergeCell ref="A10:F10"/>
    <mergeCell ref="A12:F12"/>
    <mergeCell ref="A47:E47"/>
    <mergeCell ref="A64:F64"/>
    <mergeCell ref="A62:F62"/>
    <mergeCell ref="A63:F63"/>
    <mergeCell ref="A49:F49"/>
    <mergeCell ref="A50:F50"/>
    <mergeCell ref="A59:F59"/>
    <mergeCell ref="A56:F56"/>
    <mergeCell ref="A57:F57"/>
    <mergeCell ref="A54:F54"/>
    <mergeCell ref="A55:F55"/>
    <mergeCell ref="A51:F51"/>
    <mergeCell ref="A52:F52"/>
    <mergeCell ref="A53:F53"/>
  </mergeCells>
  <phoneticPr fontId="10" type="noConversion"/>
  <pageMargins left="0.70866141732283472" right="0.70866141732283472" top="0.82677165354330717" bottom="0.78740157480314965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Admin</cp:lastModifiedBy>
  <cp:lastPrinted>2023-10-10T17:29:40Z</cp:lastPrinted>
  <dcterms:created xsi:type="dcterms:W3CDTF">2021-02-15T10:20:36Z</dcterms:created>
  <dcterms:modified xsi:type="dcterms:W3CDTF">2023-10-10T17:29:51Z</dcterms:modified>
</cp:coreProperties>
</file>