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92.168.1.140\Ano de 2021\14133-21\2023\EDITAIS\119-2023 - Grafica Complementar\"/>
    </mc:Choice>
  </mc:AlternateContent>
  <bookViews>
    <workbookView xWindow="0" yWindow="0" windowWidth="28800" windowHeight="12300"/>
  </bookViews>
  <sheets>
    <sheet name="Planilha1" sheetId="1" r:id="rId1"/>
  </sheets>
  <definedNames>
    <definedName name="_GoBack" localSheetId="0">Planilha1!$B$1</definedName>
    <definedName name="_xlnm.Print_Titles" localSheetId="0">Planilha1!$A:$F,Planilha1!$1:$5</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E22" i="1" l="1"/>
  <c r="E23" i="1"/>
  <c r="E24" i="1"/>
  <c r="E25" i="1"/>
  <c r="E26" i="1"/>
  <c r="E27" i="1"/>
  <c r="E28" i="1"/>
  <c r="E29" i="1"/>
  <c r="E30" i="1"/>
  <c r="E31" i="1"/>
  <c r="E32" i="1"/>
  <c r="E33" i="1"/>
  <c r="E34" i="1"/>
  <c r="E21" i="1"/>
  <c r="F35" i="1" s="1"/>
</calcChain>
</file>

<file path=xl/sharedStrings.xml><?xml version="1.0" encoding="utf-8"?>
<sst xmlns="http://schemas.openxmlformats.org/spreadsheetml/2006/main" count="62" uniqueCount="48">
  <si>
    <r>
      <rPr>
        <b/>
        <sz val="11"/>
        <color theme="1"/>
        <rFont val="Agency FB"/>
        <family val="2"/>
      </rPr>
      <t xml:space="preserve">  </t>
    </r>
    <r>
      <rPr>
        <b/>
        <sz val="11"/>
        <color theme="1"/>
        <rFont val="Verdana"/>
        <family val="2"/>
      </rPr>
      <t>PREFEITURA MUNICIPAL DE ESTRELA DO INDAIÁ</t>
    </r>
    <r>
      <rPr>
        <b/>
        <sz val="11"/>
        <color theme="1"/>
        <rFont val="Agency FB"/>
        <family val="2"/>
      </rPr>
      <t xml:space="preserve">
Estado de Minas Gerais – CNPJ 18.301.028/0001-24
Praça São Sebastião, 219, Tel: (037)3553-1200, CEP 35.613-000</t>
    </r>
    <r>
      <rPr>
        <sz val="11"/>
        <color theme="1"/>
        <rFont val="Calibri"/>
        <family val="2"/>
        <scheme val="minor"/>
      </rPr>
      <t xml:space="preserve">
</t>
    </r>
  </si>
  <si>
    <t>Descrição</t>
  </si>
  <si>
    <t>Qtde.</t>
  </si>
  <si>
    <t>Valor</t>
  </si>
  <si>
    <t>Total</t>
  </si>
  <si>
    <t>Item</t>
  </si>
  <si>
    <t>Und.</t>
  </si>
  <si>
    <t>Total para este fornecedor</t>
  </si>
  <si>
    <t>_____________________________________</t>
  </si>
  <si>
    <t>EXTRATO DE CONTRATO</t>
  </si>
  <si>
    <t>Contratada(s):</t>
  </si>
  <si>
    <t>As despessas decorrentes do presente processo correrão por conta  da(s) dotação(ões) orçamentária(s) a seguir:</t>
  </si>
  <si>
    <r>
      <rPr>
        <b/>
        <sz val="8"/>
        <color theme="1"/>
        <rFont val="Verdana"/>
        <family val="2"/>
      </rPr>
      <t>Contratante:</t>
    </r>
    <r>
      <rPr>
        <sz val="8"/>
        <color theme="1"/>
        <rFont val="Verdana"/>
        <family val="2"/>
      </rPr>
      <t xml:space="preserve"> Prefeitura Municipal de Estrela do Indaiá-MG</t>
    </r>
  </si>
  <si>
    <t>Pregoeiro</t>
  </si>
  <si>
    <t>Rylder Flávio Alves Cardoso</t>
  </si>
  <si>
    <t>Estrela do Indaiá, em 23 de agosto de 2023</t>
  </si>
  <si>
    <t>ARTES GRAFICAS INDAIA LTDA ME - CNPJ 65.221.277/0001-90</t>
  </si>
  <si>
    <t>Processo Licitatório: 0119/2023</t>
  </si>
  <si>
    <t>Registro de Preço Nº 0036/2023</t>
  </si>
  <si>
    <t xml:space="preserve">A Comissão Permanente de Licitação, no uso de suas  atribuições  legais, com base  no Art. 61 da  Lei  N. 8.883/94, faz saber  que  o  Processo  Licitatório Nº 0119/2023 na  modalidade Pregão Presencial Nº 0055/2023, Registro de Preço Nº 0036/2023 , teve a seguinte proposta como vencedora:
</t>
  </si>
  <si>
    <r>
      <rPr>
        <b/>
        <sz val="8"/>
        <color theme="1"/>
        <rFont val="Verdana"/>
        <family val="2"/>
      </rPr>
      <t>Objeto:</t>
    </r>
    <r>
      <rPr>
        <sz val="8"/>
        <color theme="1"/>
        <rFont val="Verdana"/>
        <family val="2"/>
      </rPr>
      <t xml:space="preserve"> REGISTRO DE PREÇOS PARA EVENTUAL AQUISIÇÃO DE MATERIAL GRÁFICO PARA ATENDER ÀS NECESSIDADES ADMINISTRATIVAS DA PREFEITURA MUNICIPAL DE ESTRELA DO INDAIÁ, EM SEUS VÁRIOS SETORES DE ATUAÇÃO, COMPLEMENTAR AO PROCESSO LICITATÓRIO N.º 0136/2022.</t>
    </r>
  </si>
  <si>
    <r>
      <rPr>
        <b/>
        <sz val="9"/>
        <color theme="1"/>
        <rFont val="Verdana"/>
        <family val="2"/>
      </rPr>
      <t>Ficha individual odontológica</t>
    </r>
    <r>
      <rPr>
        <sz val="9"/>
        <color theme="1"/>
        <rFont val="Verdana"/>
        <family val="2"/>
      </rPr>
      <t xml:space="preserve"> - dimensões: 18 x 16,5 cm; Cartolina 180 GR; 1 x 1; Conforme modelo apresentado pela Secretaria requerente.</t>
    </r>
  </si>
  <si>
    <r>
      <t>Envelope</t>
    </r>
    <r>
      <rPr>
        <sz val="9"/>
        <color rgb="FF000000"/>
        <rFont val="Verdana"/>
        <family val="2"/>
      </rPr>
      <t xml:space="preserve"> - timbrado; Dimensões: 15 x 10 cm; 1 x 0; Branco.</t>
    </r>
  </si>
  <si>
    <r>
      <t>Envelope</t>
    </r>
    <r>
      <rPr>
        <sz val="9"/>
        <color rgb="FF000000"/>
        <rFont val="Verdana"/>
        <family val="2"/>
      </rPr>
      <t xml:space="preserve"> - timbrado; Dimensões: 23 x 11 cm; 1 x 0; Branco.</t>
    </r>
  </si>
  <si>
    <r>
      <t>Envelope</t>
    </r>
    <r>
      <rPr>
        <sz val="9"/>
        <color rgb="FF000000"/>
        <rFont val="Verdana"/>
        <family val="2"/>
      </rPr>
      <t xml:space="preserve"> - tipo: comercial; Dimensões: 11,4 x 16,2 cm; 1 x 0; Branco.</t>
    </r>
  </si>
  <si>
    <r>
      <t>Envelope</t>
    </r>
    <r>
      <rPr>
        <sz val="9"/>
        <color rgb="FF000000"/>
        <rFont val="Verdana"/>
        <family val="2"/>
      </rPr>
      <t xml:space="preserve"> - tipo: saco; Timbrado; Dimensões: 24 x 34 cm; 1 x 0; Amarelo.</t>
    </r>
  </si>
  <si>
    <r>
      <t xml:space="preserve">Envelope </t>
    </r>
    <r>
      <rPr>
        <sz val="9"/>
        <color rgb="FF000000"/>
        <rFont val="Verdana"/>
        <family val="2"/>
      </rPr>
      <t>- tipo: saco; Timbrado; Dimensões: 24,8 x 18,5 cm; 1 x 0; Amarelo.</t>
    </r>
  </si>
  <si>
    <r>
      <t>Envelope</t>
    </r>
    <r>
      <rPr>
        <sz val="9"/>
        <color rgb="FF000000"/>
        <rFont val="Verdana"/>
        <family val="2"/>
      </rPr>
      <t xml:space="preserve"> - tipo: saco; Timbrado; Papel kraft; Dimensões: 18,5 x 24,8 cm; 1 x 0.</t>
    </r>
  </si>
  <si>
    <r>
      <t>Envelope</t>
    </r>
    <r>
      <rPr>
        <sz val="9"/>
        <color rgb="FF000000"/>
        <rFont val="Verdana"/>
        <family val="2"/>
      </rPr>
      <t xml:space="preserve"> - tipo: saco; Timbrado; Papel kraft; Dimensões: 46 x 36 cm; 1 x 0.</t>
    </r>
  </si>
  <si>
    <r>
      <t>Ficha financeira</t>
    </r>
    <r>
      <rPr>
        <sz val="9"/>
        <color rgb="FF000000"/>
        <rFont val="Verdana"/>
        <family val="2"/>
      </rPr>
      <t xml:space="preserve"> - F8; Supremo 300 GR; 1 x 0; Conforme modelo apresentado pela Secretaria requerente.</t>
    </r>
  </si>
  <si>
    <r>
      <t>Ficha individual</t>
    </r>
    <r>
      <rPr>
        <sz val="9"/>
        <color rgb="FF000000"/>
        <rFont val="Verdana"/>
        <family val="2"/>
      </rPr>
      <t xml:space="preserve"> -  impressão frente e verso; Dimensões 22 x 28 cm; AP 180 GR; 1 x 1; Conforme modelo apresentado pela Secretaria requerente.</t>
    </r>
  </si>
  <si>
    <r>
      <t>Folder</t>
    </r>
    <r>
      <rPr>
        <sz val="9"/>
        <color rgb="FF000000"/>
        <rFont val="Verdana"/>
        <family val="2"/>
      </rPr>
      <t xml:space="preserve"> - F6 115 GR; 02 dobras; Papel couche; 4 x 4.</t>
    </r>
  </si>
  <si>
    <r>
      <t>Folheto</t>
    </r>
    <r>
      <rPr>
        <sz val="9"/>
        <color rgb="FF000000"/>
        <rFont val="Verdana"/>
        <family val="2"/>
      </rPr>
      <t xml:space="preserve"> - F9 115 GR; Papel couche; 4 x 0.</t>
    </r>
  </si>
  <si>
    <r>
      <t>Histórico escolar -</t>
    </r>
    <r>
      <rPr>
        <sz val="9"/>
        <color rgb="FF000000"/>
        <rFont val="Verdana"/>
        <family val="2"/>
      </rPr>
      <t xml:space="preserve"> F9 AP 180 GR; 1 x 1; Conforme modelo apresentado pela Secretaria requerente.</t>
    </r>
  </si>
  <si>
    <r>
      <t xml:space="preserve">Placa – </t>
    </r>
    <r>
      <rPr>
        <sz val="9"/>
        <color rgb="FF000000"/>
        <rFont val="Verdana"/>
        <family val="2"/>
      </rPr>
      <t>placa em aço inox brilhante, gravada em alto/baixo relevo (foto corrosão), com parafusos e acabamentos cromados para a fixação, e instalação. Medidas da placa: 70 x 50cm.</t>
    </r>
  </si>
  <si>
    <t>327 - 02.02.60.01.10.301.1004.00.2.067.3.3.90.30.390016210000000 - Transferencias Fundo de Recursos do SUS Provenientes do Governo Estadual - Material de Consumo</t>
  </si>
  <si>
    <t>454 - 02.02.60.01.10.305.1007.00.2.073.3.3.90.30.390016210000000 - Transferencias Fundo de Recursos do SUS Provenientes do Governo Estadual - Material de Consumo</t>
  </si>
  <si>
    <t>335 - 02.02.60.01.10.301.1004.00.2.067.3.3.90.39.160016210000000 - Transferencias Fundo de Recursos do SUS Provenientes do Governo Estadual - Material de Consumo</t>
  </si>
  <si>
    <t>429 - 02.02.60.01.10.304.1006.00.2.071.3.3.90.30.390016000000000 - Transferencias Fundo de Recursos do SUS Provenientes do Governo Federal - Material de Consumo</t>
  </si>
  <si>
    <t>408 - 02.02.60.01.10.303.1008.00.2.136.3.3.90.30.390015000001002 - Recursos Não Vinculado à Impostos - Material de Consumo</t>
  </si>
  <si>
    <t>354 - 02.02.60.01.10.302.1003.00.2.064.3.3.90.30.390015000001002 - Recursos Não Vinculado à Impostos  - Material de Consumo</t>
  </si>
  <si>
    <t>59 - 02.02.20.01.04.122.0403.00.2.009.3.3.90.30.390015000000000 - Recursos Não Vinculado à Impostos  - Material de Consumo</t>
  </si>
  <si>
    <t>628 - 02.02.70.01.26.782.2602.00.2.099.3.3.90.39.480015000000000 - Recursos Não Vinculado à Impostos - Material de Consumo</t>
  </si>
  <si>
    <t>493 - 02.02.60.03.08.243.0804.00.2.093.3.3.90.30.390015000000000 - Recursos Não Vinculado à Impostos - Material de Consumo</t>
  </si>
  <si>
    <t>91 - 02.02.20.01.20.608.2001.00.2.016.3.3.90.39.480015000000000 - Recursos Não Vinculado à Impostos - Material de Consumo</t>
  </si>
  <si>
    <t>325 - 02.02.60.01.10.301.1004.00.2.067.3.3.90.30.390015000001002 - Recursos Não Vinculado à Impostos - Material de Consumo</t>
  </si>
  <si>
    <t>543 - 02.02.60.04.08.244.0803.00.2.091.3.3.90.30.390016610000000 - Transferencias dos Fundos Estaduais de Assistencia Social - Material de Consumo</t>
  </si>
  <si>
    <t>Objeto de Despesa: Material de Consumo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</si>
</sst>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R$&quot;\ * #,##0.00_-;\-&quot;R$&quot;\ * #,##0.00_-;_-&quot;R$&quot;\ * &quot;-&quot;??_-;_-@_-"/>
  </numFmts>
  <fonts count="17" x14ac:knownFonts="1">
    <font>
      <sz val="11"/>
      <color theme="1"/>
      <name val="Calibri"/>
      <family val="2"/>
      <scheme val="minor"/>
    </font>
    <font>
      <b/>
      <sz val="11"/>
      <color theme="1"/>
      <name val="Agency FB"/>
      <family val="2"/>
    </font>
    <font>
      <b/>
      <sz val="11"/>
      <color theme="1"/>
      <name val="Verdana"/>
      <family val="2"/>
    </font>
    <font>
      <sz val="11"/>
      <color theme="1"/>
      <name val="Verdana"/>
      <family val="2"/>
    </font>
    <font>
      <b/>
      <sz val="10"/>
      <color theme="1"/>
      <name val="Verdana"/>
      <family val="2"/>
    </font>
    <font>
      <sz val="8"/>
      <color theme="1"/>
      <name val="Verdana"/>
      <family val="2"/>
    </font>
    <font>
      <sz val="10"/>
      <color theme="1"/>
      <name val="Verdana"/>
      <family val="2"/>
    </font>
    <font>
      <sz val="9"/>
      <color theme="1"/>
      <name val="Verdana"/>
      <family val="2"/>
    </font>
    <font>
      <b/>
      <sz val="8"/>
      <color theme="1"/>
      <name val="Verdana"/>
      <family val="2"/>
    </font>
    <font>
      <sz val="8"/>
      <name val="Calibri"/>
      <family val="2"/>
      <scheme val="minor"/>
    </font>
    <font>
      <sz val="10"/>
      <color theme="1"/>
      <name val="Calibri"/>
      <family val="2"/>
      <scheme val="minor"/>
    </font>
    <font>
      <sz val="9"/>
      <name val="Verdana"/>
      <family val="2"/>
    </font>
    <font>
      <sz val="10"/>
      <color rgb="FF000000"/>
      <name val="Verdana"/>
      <family val="2"/>
    </font>
    <font>
      <sz val="11"/>
      <color theme="1"/>
      <name val="Calibri"/>
      <family val="2"/>
      <scheme val="minor"/>
    </font>
    <font>
      <b/>
      <sz val="9"/>
      <color theme="1"/>
      <name val="Verdana"/>
      <family val="2"/>
    </font>
    <font>
      <b/>
      <sz val="9"/>
      <color rgb="FF000000"/>
      <name val="Verdana"/>
      <family val="2"/>
    </font>
    <font>
      <sz val="9"/>
      <color rgb="FF000000"/>
      <name val="Verdana"/>
      <family val="2"/>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s>
  <cellStyleXfs count="2">
    <xf numFmtId="0" fontId="0" fillId="0" borderId="0"/>
    <xf numFmtId="44" fontId="13" fillId="0" borderId="0" applyFont="0" applyFill="0" applyBorder="0" applyAlignment="0" applyProtection="0"/>
  </cellStyleXfs>
  <cellXfs count="38">
    <xf numFmtId="0" fontId="0" fillId="0" borderId="0" xfId="0"/>
    <xf numFmtId="0" fontId="0" fillId="0" borderId="0" xfId="0" applyAlignment="1">
      <alignment horizontal="center"/>
    </xf>
    <xf numFmtId="0" fontId="7" fillId="0" borderId="0" xfId="0" applyFont="1" applyAlignment="1">
      <alignment horizontal="left" vertical="top" wrapText="1"/>
    </xf>
    <xf numFmtId="0" fontId="6" fillId="0" borderId="0" xfId="0" applyFont="1"/>
    <xf numFmtId="0" fontId="5" fillId="0" borderId="0" xfId="0" applyFont="1" applyAlignment="1">
      <alignment horizontal="left" vertical="top" wrapText="1"/>
    </xf>
    <xf numFmtId="0" fontId="3" fillId="0" borderId="0" xfId="0" applyFont="1"/>
    <xf numFmtId="0" fontId="5" fillId="0" borderId="0" xfId="0" applyFont="1"/>
    <xf numFmtId="0" fontId="5" fillId="0" borderId="0" xfId="0" applyFont="1" applyAlignment="1">
      <alignment horizontal="left"/>
    </xf>
    <xf numFmtId="0" fontId="6" fillId="0" borderId="0" xfId="0" applyFont="1" applyAlignment="1">
      <alignment horizontal="center"/>
    </xf>
    <xf numFmtId="0" fontId="5" fillId="0" borderId="0" xfId="0" applyFont="1" applyAlignment="1">
      <alignment horizontal="justify" vertical="top" wrapText="1"/>
    </xf>
    <xf numFmtId="0" fontId="10" fillId="0" borderId="0" xfId="0" applyFont="1"/>
    <xf numFmtId="0" fontId="5" fillId="0" borderId="0" xfId="0" applyFont="1"/>
    <xf numFmtId="0" fontId="4" fillId="0" borderId="3" xfId="0" applyFont="1" applyBorder="1" applyAlignment="1">
      <alignment horizontal="center"/>
    </xf>
    <xf numFmtId="0" fontId="7" fillId="0" borderId="1" xfId="0" applyFont="1" applyBorder="1" applyAlignment="1">
      <alignment horizontal="center" vertical="center"/>
    </xf>
    <xf numFmtId="0" fontId="5" fillId="0" borderId="0" xfId="0" applyFont="1"/>
    <xf numFmtId="0" fontId="7" fillId="0" borderId="1" xfId="0" applyFont="1" applyBorder="1" applyAlignment="1">
      <alignment horizontal="justify" vertical="center" wrapText="1"/>
    </xf>
    <xf numFmtId="44" fontId="12" fillId="0" borderId="4" xfId="0" applyNumberFormat="1" applyFont="1" applyBorder="1" applyAlignment="1">
      <alignment horizontal="center" vertical="center" wrapText="1"/>
    </xf>
    <xf numFmtId="0" fontId="6" fillId="0" borderId="0" xfId="0" applyFont="1" applyAlignment="1">
      <alignment horizontal="center"/>
    </xf>
    <xf numFmtId="0" fontId="4" fillId="0" borderId="0" xfId="0" applyFont="1" applyAlignment="1">
      <alignment horizontal="center"/>
    </xf>
    <xf numFmtId="0" fontId="8" fillId="0" borderId="0" xfId="0" applyFont="1" applyAlignment="1">
      <alignment horizontal="left" wrapText="1"/>
    </xf>
    <xf numFmtId="0" fontId="5" fillId="0" borderId="0" xfId="0" applyFont="1" applyAlignment="1">
      <alignment horizontal="left" wrapText="1"/>
    </xf>
    <xf numFmtId="0" fontId="5" fillId="0" borderId="0" xfId="0" applyFont="1"/>
    <xf numFmtId="0" fontId="5" fillId="0" borderId="0" xfId="0" applyFont="1" applyAlignment="1">
      <alignment horizontal="justify" vertical="center" wrapText="1"/>
    </xf>
    <xf numFmtId="0" fontId="4" fillId="0" borderId="1" xfId="0" applyFont="1" applyBorder="1" applyAlignment="1">
      <alignment horizontal="left"/>
    </xf>
    <xf numFmtId="0" fontId="0" fillId="0" borderId="0" xfId="0" applyAlignment="1">
      <alignment horizontal="center" wrapText="1"/>
    </xf>
    <xf numFmtId="0" fontId="5" fillId="0" borderId="0" xfId="0" applyFont="1" applyAlignment="1">
      <alignment horizontal="left" vertical="top" wrapText="1"/>
    </xf>
    <xf numFmtId="0" fontId="4" fillId="0" borderId="2" xfId="0" applyFont="1" applyBorder="1" applyAlignment="1">
      <alignment horizontal="left"/>
    </xf>
    <xf numFmtId="0" fontId="6" fillId="0" borderId="2" xfId="0" applyFont="1" applyBorder="1" applyAlignment="1">
      <alignment horizontal="left"/>
    </xf>
    <xf numFmtId="0" fontId="4" fillId="0" borderId="0" xfId="0" applyFont="1" applyAlignment="1">
      <alignment horizontal="left"/>
    </xf>
    <xf numFmtId="0" fontId="5" fillId="0" borderId="0" xfId="0" applyFont="1" applyAlignment="1">
      <alignment horizontal="justify" vertical="top" wrapText="1"/>
    </xf>
    <xf numFmtId="44" fontId="11" fillId="0" borderId="1" xfId="1" applyFont="1" applyBorder="1" applyAlignment="1">
      <alignment horizontal="center" vertical="center" wrapText="1"/>
    </xf>
    <xf numFmtId="0" fontId="4" fillId="0" borderId="5" xfId="0" applyFont="1" applyBorder="1" applyAlignment="1">
      <alignment horizontal="center"/>
    </xf>
    <xf numFmtId="0" fontId="6" fillId="0" borderId="4" xfId="0" applyFont="1" applyBorder="1" applyAlignment="1">
      <alignment horizontal="center" vertical="center"/>
    </xf>
    <xf numFmtId="0" fontId="15" fillId="0" borderId="1" xfId="0" applyFont="1" applyBorder="1" applyAlignment="1">
      <alignment horizontal="justify" vertical="center" wrapText="1"/>
    </xf>
    <xf numFmtId="0" fontId="11" fillId="0" borderId="1" xfId="0" applyFont="1" applyBorder="1" applyAlignment="1">
      <alignment horizontal="center" vertical="center"/>
    </xf>
    <xf numFmtId="44" fontId="7" fillId="0" borderId="1" xfId="1" applyFont="1" applyBorder="1" applyAlignment="1">
      <alignment horizontal="center" vertical="center"/>
    </xf>
    <xf numFmtId="44" fontId="14" fillId="0" borderId="1" xfId="1" applyFont="1" applyBorder="1" applyAlignment="1">
      <alignment horizontal="center" vertical="center"/>
    </xf>
    <xf numFmtId="0" fontId="14" fillId="0" borderId="1" xfId="0" applyFont="1" applyBorder="1" applyAlignment="1">
      <alignment horizontal="center" vertical="center"/>
    </xf>
  </cellXfs>
  <cellStyles count="2">
    <cellStyle name="Mo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192690</xdr:colOff>
      <xdr:row>0</xdr:row>
      <xdr:rowOff>0</xdr:rowOff>
    </xdr:from>
    <xdr:to>
      <xdr:col>2</xdr:col>
      <xdr:colOff>123823</xdr:colOff>
      <xdr:row>4</xdr:row>
      <xdr:rowOff>28575</xdr:rowOff>
    </xdr:to>
    <xdr:pic>
      <xdr:nvPicPr>
        <xdr:cNvPr id="3" name="Imagem 1" descr="Descrição: estrela">
          <a:extLst>
            <a:ext uri="{FF2B5EF4-FFF2-40B4-BE49-F238E27FC236}">
              <a16:creationId xmlns:a16="http://schemas.microsoft.com/office/drawing/2014/main" id="{B01DD1BB-D949-4876-959C-1D6F562A48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2690" y="0"/>
          <a:ext cx="940783"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7"/>
  <sheetViews>
    <sheetView tabSelected="1" topLeftCell="A10" zoomScaleNormal="100" workbookViewId="0">
      <selection activeCell="E23" sqref="E23"/>
    </sheetView>
  </sheetViews>
  <sheetFormatPr defaultRowHeight="15" x14ac:dyDescent="0.25"/>
  <cols>
    <col min="1" max="1" width="6.7109375" customWidth="1"/>
    <col min="2" max="2" width="6" bestFit="1" customWidth="1"/>
    <col min="3" max="3" width="7" bestFit="1" customWidth="1"/>
    <col min="4" max="4" width="13.140625" bestFit="1" customWidth="1"/>
    <col min="5" max="5" width="16.7109375" customWidth="1"/>
    <col min="6" max="6" width="42.28515625" customWidth="1"/>
  </cols>
  <sheetData>
    <row r="1" spans="1:7" ht="15" customHeight="1" x14ac:dyDescent="0.25">
      <c r="B1" s="24" t="s">
        <v>0</v>
      </c>
      <c r="C1" s="24"/>
      <c r="D1" s="24"/>
      <c r="E1" s="24"/>
      <c r="F1" s="24"/>
      <c r="G1" s="1"/>
    </row>
    <row r="2" spans="1:7" x14ac:dyDescent="0.25">
      <c r="B2" s="24"/>
      <c r="C2" s="24"/>
      <c r="D2" s="24"/>
      <c r="E2" s="24"/>
      <c r="F2" s="24"/>
    </row>
    <row r="3" spans="1:7" x14ac:dyDescent="0.25">
      <c r="B3" s="24"/>
      <c r="C3" s="24"/>
      <c r="D3" s="24"/>
      <c r="E3" s="24"/>
      <c r="F3" s="24"/>
    </row>
    <row r="4" spans="1:7" x14ac:dyDescent="0.25">
      <c r="B4" s="24"/>
      <c r="C4" s="24"/>
      <c r="D4" s="24"/>
      <c r="E4" s="24"/>
      <c r="F4" s="24"/>
    </row>
    <row r="5" spans="1:7" x14ac:dyDescent="0.25">
      <c r="B5" s="24"/>
      <c r="C5" s="24"/>
      <c r="D5" s="24"/>
      <c r="E5" s="24"/>
      <c r="F5" s="24"/>
    </row>
    <row r="6" spans="1:7" s="5" customFormat="1" ht="14.25" x14ac:dyDescent="0.2">
      <c r="A6" s="18" t="s">
        <v>9</v>
      </c>
      <c r="B6" s="18"/>
      <c r="C6" s="18"/>
      <c r="D6" s="18"/>
      <c r="E6" s="18"/>
      <c r="F6" s="18"/>
    </row>
    <row r="7" spans="1:7" s="5" customFormat="1" ht="6" customHeight="1" x14ac:dyDescent="0.2"/>
    <row r="8" spans="1:7" ht="15.75" customHeight="1" x14ac:dyDescent="0.25">
      <c r="A8" s="28" t="s">
        <v>17</v>
      </c>
      <c r="B8" s="28"/>
      <c r="C8" s="28"/>
      <c r="D8" s="28"/>
      <c r="E8" s="28"/>
      <c r="F8" s="28"/>
    </row>
    <row r="9" spans="1:7" ht="12.75" customHeight="1" x14ac:dyDescent="0.25">
      <c r="A9" s="28" t="s">
        <v>18</v>
      </c>
      <c r="B9" s="28"/>
      <c r="C9" s="28"/>
      <c r="D9" s="28"/>
      <c r="E9" s="28"/>
      <c r="F9" s="28"/>
    </row>
    <row r="10" spans="1:7" ht="12.75" customHeight="1" x14ac:dyDescent="0.25">
      <c r="A10" s="28" t="s">
        <v>47</v>
      </c>
      <c r="B10" s="28"/>
      <c r="C10" s="28"/>
      <c r="D10" s="28"/>
      <c r="E10" s="28"/>
      <c r="F10" s="28"/>
    </row>
    <row r="11" spans="1:7" s="6" customFormat="1" ht="7.5" customHeight="1" x14ac:dyDescent="0.15">
      <c r="A11" s="7"/>
      <c r="B11" s="7"/>
      <c r="C11" s="7"/>
      <c r="D11" s="7"/>
      <c r="E11" s="7"/>
      <c r="F11" s="7"/>
    </row>
    <row r="12" spans="1:7" s="6" customFormat="1" ht="33" customHeight="1" x14ac:dyDescent="0.15">
      <c r="A12" s="29" t="s">
        <v>19</v>
      </c>
      <c r="B12" s="29"/>
      <c r="C12" s="29"/>
      <c r="D12" s="29"/>
      <c r="E12" s="29"/>
      <c r="F12" s="29"/>
    </row>
    <row r="13" spans="1:7" s="6" customFormat="1" ht="7.5" customHeight="1" x14ac:dyDescent="0.15">
      <c r="A13" s="9"/>
      <c r="B13" s="9"/>
      <c r="C13" s="9"/>
      <c r="D13" s="9"/>
      <c r="E13" s="9"/>
      <c r="F13" s="9"/>
    </row>
    <row r="14" spans="1:7" s="6" customFormat="1" ht="38.25" customHeight="1" x14ac:dyDescent="0.15">
      <c r="A14" s="22" t="s">
        <v>20</v>
      </c>
      <c r="B14" s="22"/>
      <c r="C14" s="22"/>
      <c r="D14" s="22"/>
      <c r="E14" s="22"/>
      <c r="F14" s="22"/>
    </row>
    <row r="15" spans="1:7" s="6" customFormat="1" ht="3.75" customHeight="1" x14ac:dyDescent="0.15">
      <c r="A15" s="4"/>
      <c r="B15" s="4"/>
      <c r="C15" s="4"/>
      <c r="D15" s="4"/>
      <c r="E15" s="4"/>
      <c r="F15" s="4"/>
    </row>
    <row r="16" spans="1:7" s="6" customFormat="1" ht="12" customHeight="1" x14ac:dyDescent="0.15">
      <c r="A16" s="25" t="s">
        <v>12</v>
      </c>
      <c r="B16" s="25"/>
      <c r="C16" s="25"/>
      <c r="D16" s="25"/>
      <c r="E16" s="25"/>
      <c r="F16" s="25"/>
    </row>
    <row r="17" spans="1:6" s="5" customFormat="1" ht="3.75" customHeight="1" x14ac:dyDescent="0.2">
      <c r="A17" s="2"/>
      <c r="B17" s="2"/>
      <c r="C17" s="2"/>
      <c r="D17" s="2"/>
      <c r="E17" s="2"/>
      <c r="F17" s="2"/>
    </row>
    <row r="18" spans="1:6" s="5" customFormat="1" ht="14.25" x14ac:dyDescent="0.2">
      <c r="A18" s="26" t="s">
        <v>10</v>
      </c>
      <c r="B18" s="27"/>
      <c r="C18" s="27"/>
      <c r="D18" s="27"/>
      <c r="E18" s="27"/>
      <c r="F18" s="27"/>
    </row>
    <row r="19" spans="1:6" x14ac:dyDescent="0.25">
      <c r="A19" s="23" t="s">
        <v>16</v>
      </c>
      <c r="B19" s="23"/>
      <c r="C19" s="23"/>
      <c r="D19" s="23"/>
      <c r="E19" s="23"/>
      <c r="F19" s="23"/>
    </row>
    <row r="20" spans="1:6" x14ac:dyDescent="0.25">
      <c r="A20" s="12" t="s">
        <v>5</v>
      </c>
      <c r="B20" s="12" t="s">
        <v>6</v>
      </c>
      <c r="C20" s="12" t="s">
        <v>2</v>
      </c>
      <c r="D20" s="12" t="s">
        <v>3</v>
      </c>
      <c r="E20" s="31" t="s">
        <v>4</v>
      </c>
      <c r="F20" s="12" t="s">
        <v>1</v>
      </c>
    </row>
    <row r="21" spans="1:6" ht="22.5" x14ac:dyDescent="0.25">
      <c r="A21" s="37">
        <v>1</v>
      </c>
      <c r="B21" s="13" t="s">
        <v>6</v>
      </c>
      <c r="C21" s="13">
        <v>500</v>
      </c>
      <c r="D21" s="35">
        <v>1.1000000000000001</v>
      </c>
      <c r="E21" s="36">
        <f>SUM(C21*D21)</f>
        <v>550</v>
      </c>
      <c r="F21" s="33" t="s">
        <v>22</v>
      </c>
    </row>
    <row r="22" spans="1:6" ht="22.5" x14ac:dyDescent="0.25">
      <c r="A22" s="37">
        <v>2</v>
      </c>
      <c r="B22" s="13" t="s">
        <v>6</v>
      </c>
      <c r="C22" s="13">
        <v>50</v>
      </c>
      <c r="D22" s="35">
        <v>1.2</v>
      </c>
      <c r="E22" s="36">
        <f t="shared" ref="E22:E34" si="0">SUM(C22*D22)</f>
        <v>60</v>
      </c>
      <c r="F22" s="33" t="s">
        <v>23</v>
      </c>
    </row>
    <row r="23" spans="1:6" ht="22.5" x14ac:dyDescent="0.25">
      <c r="A23" s="37">
        <v>3</v>
      </c>
      <c r="B23" s="13" t="s">
        <v>6</v>
      </c>
      <c r="C23" s="13">
        <v>50</v>
      </c>
      <c r="D23" s="35">
        <v>1.2</v>
      </c>
      <c r="E23" s="36">
        <f t="shared" si="0"/>
        <v>60</v>
      </c>
      <c r="F23" s="33" t="s">
        <v>24</v>
      </c>
    </row>
    <row r="24" spans="1:6" ht="22.5" x14ac:dyDescent="0.25">
      <c r="A24" s="37">
        <v>4</v>
      </c>
      <c r="B24" s="13" t="s">
        <v>6</v>
      </c>
      <c r="C24" s="13">
        <v>400</v>
      </c>
      <c r="D24" s="35">
        <v>1.77</v>
      </c>
      <c r="E24" s="36">
        <f t="shared" si="0"/>
        <v>708</v>
      </c>
      <c r="F24" s="33" t="s">
        <v>25</v>
      </c>
    </row>
    <row r="25" spans="1:6" ht="22.5" x14ac:dyDescent="0.25">
      <c r="A25" s="37">
        <v>5</v>
      </c>
      <c r="B25" s="13" t="s">
        <v>6</v>
      </c>
      <c r="C25" s="13">
        <v>200</v>
      </c>
      <c r="D25" s="35">
        <v>1.49</v>
      </c>
      <c r="E25" s="36">
        <f t="shared" si="0"/>
        <v>298</v>
      </c>
      <c r="F25" s="33" t="s">
        <v>26</v>
      </c>
    </row>
    <row r="26" spans="1:6" ht="22.5" x14ac:dyDescent="0.25">
      <c r="A26" s="37">
        <v>6</v>
      </c>
      <c r="B26" s="13" t="s">
        <v>6</v>
      </c>
      <c r="C26" s="13">
        <v>250</v>
      </c>
      <c r="D26" s="35">
        <v>1.39</v>
      </c>
      <c r="E26" s="36">
        <f t="shared" si="0"/>
        <v>347.5</v>
      </c>
      <c r="F26" s="33" t="s">
        <v>27</v>
      </c>
    </row>
    <row r="27" spans="1:6" ht="22.5" x14ac:dyDescent="0.25">
      <c r="A27" s="37">
        <v>7</v>
      </c>
      <c r="B27" s="13" t="s">
        <v>6</v>
      </c>
      <c r="C27" s="13">
        <v>1000</v>
      </c>
      <c r="D27" s="35">
        <v>0.98</v>
      </c>
      <c r="E27" s="36">
        <f t="shared" si="0"/>
        <v>980</v>
      </c>
      <c r="F27" s="33" t="s">
        <v>28</v>
      </c>
    </row>
    <row r="28" spans="1:6" ht="33.75" x14ac:dyDescent="0.25">
      <c r="A28" s="37">
        <v>8</v>
      </c>
      <c r="B28" s="13" t="s">
        <v>6</v>
      </c>
      <c r="C28" s="13">
        <v>400</v>
      </c>
      <c r="D28" s="35">
        <v>0.99</v>
      </c>
      <c r="E28" s="36">
        <f t="shared" si="0"/>
        <v>396</v>
      </c>
      <c r="F28" s="33" t="s">
        <v>29</v>
      </c>
    </row>
    <row r="29" spans="1:6" ht="45" x14ac:dyDescent="0.25">
      <c r="A29" s="37">
        <v>9</v>
      </c>
      <c r="B29" s="13" t="s">
        <v>6</v>
      </c>
      <c r="C29" s="13">
        <v>1000</v>
      </c>
      <c r="D29" s="35">
        <v>0.56000000000000005</v>
      </c>
      <c r="E29" s="36">
        <f t="shared" si="0"/>
        <v>560</v>
      </c>
      <c r="F29" s="33" t="s">
        <v>30</v>
      </c>
    </row>
    <row r="30" spans="1:6" s="10" customFormat="1" ht="45" x14ac:dyDescent="0.2">
      <c r="A30" s="37">
        <v>10</v>
      </c>
      <c r="B30" s="13" t="s">
        <v>6</v>
      </c>
      <c r="C30" s="34">
        <v>200</v>
      </c>
      <c r="D30" s="30">
        <v>0.49</v>
      </c>
      <c r="E30" s="36">
        <f t="shared" si="0"/>
        <v>98</v>
      </c>
      <c r="F30" s="15" t="s">
        <v>21</v>
      </c>
    </row>
    <row r="31" spans="1:6" s="10" customFormat="1" ht="22.5" x14ac:dyDescent="0.2">
      <c r="A31" s="37">
        <v>11</v>
      </c>
      <c r="B31" s="13" t="s">
        <v>6</v>
      </c>
      <c r="C31" s="34">
        <v>100</v>
      </c>
      <c r="D31" s="30">
        <v>4.29</v>
      </c>
      <c r="E31" s="36">
        <f t="shared" si="0"/>
        <v>429</v>
      </c>
      <c r="F31" s="33" t="s">
        <v>31</v>
      </c>
    </row>
    <row r="32" spans="1:6" s="10" customFormat="1" ht="12.75" x14ac:dyDescent="0.2">
      <c r="A32" s="37">
        <v>12</v>
      </c>
      <c r="B32" s="13" t="s">
        <v>6</v>
      </c>
      <c r="C32" s="34">
        <v>100</v>
      </c>
      <c r="D32" s="30">
        <v>3.99</v>
      </c>
      <c r="E32" s="36">
        <f t="shared" si="0"/>
        <v>399</v>
      </c>
      <c r="F32" s="33" t="s">
        <v>32</v>
      </c>
    </row>
    <row r="33" spans="1:6" s="10" customFormat="1" ht="33.75" x14ac:dyDescent="0.2">
      <c r="A33" s="37">
        <v>13</v>
      </c>
      <c r="B33" s="13" t="s">
        <v>6</v>
      </c>
      <c r="C33" s="34">
        <v>300</v>
      </c>
      <c r="D33" s="30">
        <v>1.29</v>
      </c>
      <c r="E33" s="36">
        <f t="shared" si="0"/>
        <v>387</v>
      </c>
      <c r="F33" s="33" t="s">
        <v>33</v>
      </c>
    </row>
    <row r="34" spans="1:6" s="10" customFormat="1" ht="56.25" x14ac:dyDescent="0.2">
      <c r="A34" s="37">
        <v>14</v>
      </c>
      <c r="B34" s="13" t="s">
        <v>6</v>
      </c>
      <c r="C34" s="34">
        <v>10</v>
      </c>
      <c r="D34" s="30">
        <v>525</v>
      </c>
      <c r="E34" s="36">
        <f t="shared" si="0"/>
        <v>5250</v>
      </c>
      <c r="F34" s="33" t="s">
        <v>34</v>
      </c>
    </row>
    <row r="35" spans="1:6" s="10" customFormat="1" ht="20.25" customHeight="1" x14ac:dyDescent="0.2">
      <c r="A35" s="32" t="s">
        <v>7</v>
      </c>
      <c r="B35" s="32"/>
      <c r="C35" s="32"/>
      <c r="D35" s="32"/>
      <c r="E35" s="32"/>
      <c r="F35" s="16">
        <f>SUM(E21:E34)</f>
        <v>10522.5</v>
      </c>
    </row>
    <row r="36" spans="1:6" s="5" customFormat="1" ht="8.25" customHeight="1" x14ac:dyDescent="0.2"/>
    <row r="37" spans="1:6" s="6" customFormat="1" ht="26.25" customHeight="1" x14ac:dyDescent="0.15">
      <c r="A37" s="19" t="s">
        <v>11</v>
      </c>
      <c r="B37" s="20"/>
      <c r="C37" s="20"/>
      <c r="D37" s="20"/>
      <c r="E37" s="20"/>
      <c r="F37" s="20"/>
    </row>
    <row r="38" spans="1:6" s="6" customFormat="1" ht="4.5" customHeight="1" x14ac:dyDescent="0.15">
      <c r="A38" s="21"/>
      <c r="B38" s="21"/>
      <c r="C38" s="21"/>
      <c r="D38" s="21"/>
      <c r="E38" s="21"/>
      <c r="F38" s="21"/>
    </row>
    <row r="39" spans="1:6" s="14" customFormat="1" ht="26.25" customHeight="1" x14ac:dyDescent="0.15">
      <c r="A39" s="22" t="s">
        <v>39</v>
      </c>
      <c r="B39" s="22"/>
      <c r="C39" s="22"/>
      <c r="D39" s="22"/>
      <c r="E39" s="22"/>
      <c r="F39" s="22"/>
    </row>
    <row r="40" spans="1:6" s="14" customFormat="1" ht="23.25" customHeight="1" x14ac:dyDescent="0.15">
      <c r="A40" s="22" t="s">
        <v>35</v>
      </c>
      <c r="B40" s="22"/>
      <c r="C40" s="22"/>
      <c r="D40" s="22"/>
      <c r="E40" s="22"/>
      <c r="F40" s="22"/>
    </row>
    <row r="41" spans="1:6" s="14" customFormat="1" ht="27" customHeight="1" x14ac:dyDescent="0.15">
      <c r="A41" s="22" t="s">
        <v>40</v>
      </c>
      <c r="B41" s="22"/>
      <c r="C41" s="22"/>
      <c r="D41" s="22"/>
      <c r="E41" s="22"/>
      <c r="F41" s="22"/>
    </row>
    <row r="42" spans="1:6" s="14" customFormat="1" ht="27" customHeight="1" x14ac:dyDescent="0.15">
      <c r="A42" s="22" t="s">
        <v>46</v>
      </c>
      <c r="B42" s="22"/>
      <c r="C42" s="22"/>
      <c r="D42" s="22"/>
      <c r="E42" s="22"/>
      <c r="F42" s="22"/>
    </row>
    <row r="43" spans="1:6" s="14" customFormat="1" ht="27" customHeight="1" x14ac:dyDescent="0.15">
      <c r="A43" s="22" t="s">
        <v>41</v>
      </c>
      <c r="B43" s="22"/>
      <c r="C43" s="22"/>
      <c r="D43" s="22"/>
      <c r="E43" s="22"/>
      <c r="F43" s="22"/>
    </row>
    <row r="44" spans="1:6" s="14" customFormat="1" ht="26.25" customHeight="1" x14ac:dyDescent="0.15">
      <c r="A44" s="22" t="s">
        <v>38</v>
      </c>
      <c r="B44" s="22"/>
      <c r="C44" s="22"/>
      <c r="D44" s="22"/>
      <c r="E44" s="22"/>
      <c r="F44" s="22"/>
    </row>
    <row r="45" spans="1:6" s="14" customFormat="1" ht="23.25" customHeight="1" x14ac:dyDescent="0.15">
      <c r="A45" s="22" t="s">
        <v>36</v>
      </c>
      <c r="B45" s="22"/>
      <c r="C45" s="22"/>
      <c r="D45" s="22"/>
      <c r="E45" s="22"/>
      <c r="F45" s="22"/>
    </row>
    <row r="46" spans="1:6" s="14" customFormat="1" ht="27" customHeight="1" x14ac:dyDescent="0.15">
      <c r="A46" s="22" t="s">
        <v>42</v>
      </c>
      <c r="B46" s="22"/>
      <c r="C46" s="22"/>
      <c r="D46" s="22"/>
      <c r="E46" s="22"/>
      <c r="F46" s="22"/>
    </row>
    <row r="47" spans="1:6" s="14" customFormat="1" ht="27" customHeight="1" x14ac:dyDescent="0.15">
      <c r="A47" s="22" t="s">
        <v>43</v>
      </c>
      <c r="B47" s="22"/>
      <c r="C47" s="22"/>
      <c r="D47" s="22"/>
      <c r="E47" s="22"/>
      <c r="F47" s="22"/>
    </row>
    <row r="48" spans="1:6" s="14" customFormat="1" ht="27" customHeight="1" x14ac:dyDescent="0.15">
      <c r="A48" s="22" t="s">
        <v>44</v>
      </c>
      <c r="B48" s="22"/>
      <c r="C48" s="22"/>
      <c r="D48" s="22"/>
      <c r="E48" s="22"/>
      <c r="F48" s="22"/>
    </row>
    <row r="49" spans="1:6" s="11" customFormat="1" ht="26.25" customHeight="1" x14ac:dyDescent="0.15">
      <c r="A49" s="22" t="s">
        <v>45</v>
      </c>
      <c r="B49" s="22"/>
      <c r="C49" s="22"/>
      <c r="D49" s="22"/>
      <c r="E49" s="22"/>
      <c r="F49" s="22"/>
    </row>
    <row r="50" spans="1:6" s="11" customFormat="1" ht="23.25" customHeight="1" x14ac:dyDescent="0.15">
      <c r="A50" s="22" t="s">
        <v>37</v>
      </c>
      <c r="B50" s="22"/>
      <c r="C50" s="22"/>
      <c r="D50" s="22"/>
      <c r="E50" s="22"/>
      <c r="F50" s="22"/>
    </row>
    <row r="51" spans="1:6" s="5" customFormat="1" ht="9.75" customHeight="1" x14ac:dyDescent="0.2"/>
    <row r="52" spans="1:6" s="3" customFormat="1" ht="12.75" x14ac:dyDescent="0.2">
      <c r="A52" s="17" t="s">
        <v>15</v>
      </c>
      <c r="B52" s="17"/>
      <c r="C52" s="17"/>
      <c r="D52" s="17"/>
      <c r="E52" s="17"/>
      <c r="F52" s="17"/>
    </row>
    <row r="53" spans="1:6" s="3" customFormat="1" ht="6" customHeight="1" x14ac:dyDescent="0.2">
      <c r="A53" s="8"/>
      <c r="B53" s="8"/>
      <c r="C53" s="8"/>
      <c r="D53" s="8"/>
      <c r="E53" s="8"/>
      <c r="F53" s="8"/>
    </row>
    <row r="54" spans="1:6" s="3" customFormat="1" ht="3" customHeight="1" x14ac:dyDescent="0.2"/>
    <row r="55" spans="1:6" s="3" customFormat="1" ht="12.75" x14ac:dyDescent="0.2">
      <c r="A55" s="17" t="s">
        <v>8</v>
      </c>
      <c r="B55" s="17"/>
      <c r="C55" s="17"/>
      <c r="D55" s="17"/>
      <c r="E55" s="17"/>
      <c r="F55" s="17"/>
    </row>
    <row r="56" spans="1:6" s="3" customFormat="1" ht="12.75" x14ac:dyDescent="0.2">
      <c r="A56" s="18" t="s">
        <v>14</v>
      </c>
      <c r="B56" s="18"/>
      <c r="C56" s="18"/>
      <c r="D56" s="18"/>
      <c r="E56" s="18"/>
      <c r="F56" s="18"/>
    </row>
    <row r="57" spans="1:6" s="3" customFormat="1" ht="12.75" x14ac:dyDescent="0.2">
      <c r="A57" s="17" t="s">
        <v>13</v>
      </c>
      <c r="B57" s="17"/>
      <c r="C57" s="17"/>
      <c r="D57" s="17"/>
      <c r="E57" s="17"/>
      <c r="F57" s="17"/>
    </row>
  </sheetData>
  <mergeCells count="29">
    <mergeCell ref="A48:F48"/>
    <mergeCell ref="A35:E35"/>
    <mergeCell ref="A39:F39"/>
    <mergeCell ref="A40:F40"/>
    <mergeCell ref="A41:F41"/>
    <mergeCell ref="A42:F42"/>
    <mergeCell ref="A19:F19"/>
    <mergeCell ref="B1:F5"/>
    <mergeCell ref="A6:F6"/>
    <mergeCell ref="A14:F14"/>
    <mergeCell ref="A16:F16"/>
    <mergeCell ref="A18:F18"/>
    <mergeCell ref="A8:F8"/>
    <mergeCell ref="A9:F9"/>
    <mergeCell ref="A10:F10"/>
    <mergeCell ref="A12:F12"/>
    <mergeCell ref="A57:F57"/>
    <mergeCell ref="A55:F55"/>
    <mergeCell ref="A56:F56"/>
    <mergeCell ref="A37:F37"/>
    <mergeCell ref="A38:F38"/>
    <mergeCell ref="A52:F52"/>
    <mergeCell ref="A49:F49"/>
    <mergeCell ref="A50:F50"/>
    <mergeCell ref="A43:F43"/>
    <mergeCell ref="A44:F44"/>
    <mergeCell ref="A45:F45"/>
    <mergeCell ref="A46:F46"/>
    <mergeCell ref="A47:F47"/>
  </mergeCells>
  <phoneticPr fontId="9" type="noConversion"/>
  <pageMargins left="0.51181102362204722" right="0.51181102362204722" top="0.27559055118110237" bottom="0.39370078740157483" header="0.31496062992125984" footer="0.31496062992125984"/>
  <pageSetup paperSize="9" orientation="portrait"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2</vt:i4>
      </vt:variant>
    </vt:vector>
  </HeadingPairs>
  <TitlesOfParts>
    <vt:vector size="3" baseType="lpstr">
      <vt:lpstr>Planilha1</vt:lpstr>
      <vt:lpstr>Planilha1!_GoBack</vt:lpstr>
      <vt:lpstr>Planilha1!Titulos_de_impressao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Rilder</dc:creator>
  <cp:lastModifiedBy>Rylder</cp:lastModifiedBy>
  <cp:lastPrinted>2023-08-24T12:03:18Z</cp:lastPrinted>
  <dcterms:created xsi:type="dcterms:W3CDTF">2021-02-15T10:20:36Z</dcterms:created>
  <dcterms:modified xsi:type="dcterms:W3CDTF">2023-08-24T12:03:39Z</dcterms:modified>
</cp:coreProperties>
</file>