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ilder\Downloads\"/>
    </mc:Choice>
  </mc:AlternateContent>
  <xr:revisionPtr revIDLastSave="0" documentId="13_ncr:1_{CEE3B588-CA64-4FD9-8470-F4647A852EF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ilha1" sheetId="1" r:id="rId1"/>
  </sheets>
  <definedNames>
    <definedName name="_GoBack" localSheetId="0">Planilha1!$B$2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19" i="1" l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F220" i="1" s="1"/>
  <c r="E179" i="1"/>
  <c r="E178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4" i="1"/>
  <c r="E123" i="1"/>
  <c r="E122" i="1"/>
  <c r="E121" i="1"/>
  <c r="E120" i="1"/>
  <c r="E119" i="1"/>
  <c r="E118" i="1"/>
  <c r="E117" i="1"/>
  <c r="E116" i="1"/>
  <c r="E115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F112" i="1" s="1"/>
  <c r="E23" i="1"/>
  <c r="E22" i="1"/>
  <c r="E21" i="1"/>
  <c r="F125" i="1" l="1"/>
  <c r="F175" i="1"/>
  <c r="F152" i="1"/>
</calcChain>
</file>

<file path=xl/sharedStrings.xml><?xml version="1.0" encoding="utf-8"?>
<sst xmlns="http://schemas.openxmlformats.org/spreadsheetml/2006/main" count="411" uniqueCount="223">
  <si>
    <r>
      <rPr>
        <b/>
        <sz val="11"/>
        <color theme="1"/>
        <rFont val="Agency FB"/>
        <family val="2"/>
      </rPr>
      <t xml:space="preserve">  </t>
    </r>
    <r>
      <rPr>
        <b/>
        <sz val="11"/>
        <color theme="1"/>
        <rFont val="Verdana"/>
        <family val="2"/>
      </rPr>
      <t>PREFEITURA MUNICIPAL DE ESTRELA DO INDAIÁ</t>
    </r>
    <r>
      <rPr>
        <b/>
        <sz val="11"/>
        <color theme="1"/>
        <rFont val="Agency FB"/>
        <family val="2"/>
      </rPr>
      <t xml:space="preserve">
Estado de Minas Gerais – CNPJ 18.301.028/0001-24
Praça São Sebastião, 219, Tel: (037)3553-1200, CEP 35.613-000</t>
    </r>
    <r>
      <rPr>
        <sz val="11"/>
        <color theme="1"/>
        <rFont val="Calibri"/>
        <family val="2"/>
        <scheme val="minor"/>
      </rPr>
      <t xml:space="preserve">
</t>
    </r>
  </si>
  <si>
    <t>_____________________________________</t>
  </si>
  <si>
    <t>EXTRATO DE CONTRATO</t>
  </si>
  <si>
    <t>Contratada(s):</t>
  </si>
  <si>
    <t>As despessas decorrentes do presente processo correrão por conta  da(s) dotação(ões) orçamentária(s) a seguir:</t>
  </si>
  <si>
    <r>
      <rPr>
        <b/>
        <sz val="8"/>
        <color theme="1"/>
        <rFont val="Verdana"/>
        <family val="2"/>
      </rPr>
      <t>Contratante:</t>
    </r>
    <r>
      <rPr>
        <sz val="8"/>
        <color theme="1"/>
        <rFont val="Verdana"/>
        <family val="2"/>
      </rPr>
      <t xml:space="preserve"> Prefeitura Municipal de Estrela do Indaiá-MG</t>
    </r>
  </si>
  <si>
    <t>Pregoeiro</t>
  </si>
  <si>
    <t>Rylder Flávio Alves Cardoso</t>
  </si>
  <si>
    <t>Total para este fornecedor</t>
  </si>
  <si>
    <t>Estrela do Indaiá, em 08 de novembro de 2022</t>
  </si>
  <si>
    <t>Processo Licitatório: 0136/2022</t>
  </si>
  <si>
    <t>Modalidade - Pregão Presencial Nº 063/2022</t>
  </si>
  <si>
    <t>Objeto de Despesa: MATERIAL GRÁFICO</t>
  </si>
  <si>
    <r>
      <rPr>
        <b/>
        <sz val="8"/>
        <color theme="1"/>
        <rFont val="Verdana"/>
        <family val="2"/>
      </rPr>
      <t>Objeto:</t>
    </r>
    <r>
      <rPr>
        <sz val="8"/>
        <color theme="1"/>
        <rFont val="Verdana"/>
        <family val="2"/>
      </rPr>
      <t xml:space="preserve"> REGISTRO DE PREÇOS PARA EVENTUAL AQUISIÇÃO DE MATERIAL GRÁFICO PARA ATENDER ÀS NECESSIDADES ADMINISTRATIVAS DA PREFEITURA MUNICIPAL DE ESTRELA DO INDAIÁ, EM SEUS VÁRIOS SETORES DE ATUAÇÃO.</t>
    </r>
  </si>
  <si>
    <t xml:space="preserve">A Comissão Permanente de Licitação, no uso de suas  atribuições  legais, com base  no Art. 61 da  Lei  N. 8.883/94, faz saber  que  o  Processo  Licitatório Nº 136/2022 na  modalidade Pregão Presencial Nº 063/2022, Registro de Preço Nº 048/2022 , teve a seguinte proposta como vencedora:
</t>
  </si>
  <si>
    <t>63 - 02022001041220403002009339039480010 - Recursos Ordinários - Material Gráfico</t>
  </si>
  <si>
    <t>256 - 2024008121221208002138339039480010 - Recursos Ordinários - Material Gráfico</t>
  </si>
  <si>
    <t>639 - 02028001133921302002154339039480010 - Recursos Ordinários - Material Gráfico</t>
  </si>
  <si>
    <t>650 - 02028001136951304002147339039480010 - Recursos Ordinários - Material Gráfico</t>
  </si>
  <si>
    <t>663 - 02028002278122701002044339039480010 - Recursos Ordinários - Material Gráfico</t>
  </si>
  <si>
    <t>483 - 02026003082430804002093339039480010 - Recursos Ordinários - Material Gráfico</t>
  </si>
  <si>
    <t>360 - 02026001103021003002064339039480010 - Receitas de Impostos e de Transferências de Impostos Vinculados à. Saúde - Material Gráfico</t>
  </si>
  <si>
    <t>332 - 02026001103011004002067339039480015 - Transferencia de Recursos do Sistema Unico de Saude - Material Gráfico</t>
  </si>
  <si>
    <t>450 - 02026001103051007002073339039480015 - Transferencia de Recursos do Sistema Unico de Saude - Material Gráfico</t>
  </si>
  <si>
    <t>151 - 02024001123651211002026339039480014 - Transferência do Salário-Educação - Material Gráfico</t>
  </si>
  <si>
    <t>177 - 02024002123611201002123339039480014 - Transferência do Salário-Educação - Material Gráfico</t>
  </si>
  <si>
    <t>554 - 02026004082440805002149339039480012 - Transferencias De Recursos Do Fundo Nacional De Assistencia Social - Material Gráfico</t>
  </si>
  <si>
    <t>536 - 02026004082440803002091339039480015 - Transferencias De Recursos Do Fundo Estadual De Assistencia Social (Feas) - Material Gráfico</t>
  </si>
  <si>
    <t>DFS IMPRESSAO GRAFICA EIRELI - CNPJ 28.097.727/0001-58</t>
  </si>
  <si>
    <t>BL</t>
  </si>
  <si>
    <r>
      <t>Bloco</t>
    </r>
    <r>
      <rPr>
        <sz val="8"/>
        <color theme="1"/>
        <rFont val="Verdana"/>
        <family val="2"/>
      </rPr>
      <t xml:space="preserve"> - impressão: o agente comunitário de saúde/endemia – morador ausente; Com 100 folhas F18 AP 56 GR; 100 x 1; Conforme modelo apresentado pela Secretaria requerente.                          </t>
    </r>
  </si>
  <si>
    <r>
      <t xml:space="preserve">Bloco A.S.O – </t>
    </r>
    <r>
      <rPr>
        <sz val="8"/>
        <color theme="1"/>
        <rFont val="Verdana"/>
        <family val="2"/>
      </rPr>
      <t>50x3; F18; Papel Auto Copiativo</t>
    </r>
  </si>
  <si>
    <r>
      <t>Bloco de anamnese</t>
    </r>
    <r>
      <rPr>
        <sz val="8"/>
        <color theme="1"/>
        <rFont val="Verdana"/>
        <family val="2"/>
      </rPr>
      <t xml:space="preserve"> - Com 100 folhas F9 AP 56 GR; 1 x 0; Conforme modelo apresentado pela Secretaria requerente.  </t>
    </r>
  </si>
  <si>
    <r>
      <t>Bloco de atendimento médico</t>
    </r>
    <r>
      <rPr>
        <sz val="8"/>
        <color theme="1"/>
        <rFont val="Verdana"/>
        <family val="2"/>
      </rPr>
      <t xml:space="preserve"> - Com 100 folhas F18 AP 56 GR; 1 x 0; Conforme modelo apresentado pela Secretaria requerente.</t>
    </r>
  </si>
  <si>
    <r>
      <t>Bloco de atestado médico</t>
    </r>
    <r>
      <rPr>
        <sz val="8"/>
        <color theme="1"/>
        <rFont val="Verdana"/>
        <family val="2"/>
      </rPr>
      <t xml:space="preserve"> - discriminação: afastamento do trabalho; Com 100 folhas F18 AP 56 GR; 1 x 0; Conforme modelo apresentado pela Secretaria requerente.  </t>
    </r>
  </si>
  <si>
    <r>
      <t>Bloco de atestado médico</t>
    </r>
    <r>
      <rPr>
        <sz val="8"/>
        <color theme="1"/>
        <rFont val="Verdana"/>
        <family val="2"/>
      </rPr>
      <t xml:space="preserve"> - discriminação: apto ao trabalho;  Com 100 folhas F18 AP 56 GR; 1 x 0; Conforme modelo apresentado pela Secretaria requerente.</t>
    </r>
  </si>
  <si>
    <r>
      <t>Bloco de atestado médico</t>
    </r>
    <r>
      <rPr>
        <sz val="8"/>
        <color theme="1"/>
        <rFont val="Verdana"/>
        <family val="2"/>
      </rPr>
      <t xml:space="preserve"> - discriminação: comparecimento;  Com 100 folhas F18 AP 56 GR; 1 x 0;  Conforme modelo apresentado pela Secretaria requerente.</t>
    </r>
  </si>
  <si>
    <r>
      <t xml:space="preserve">Bloco de autorização de abastecimento de veículo – </t>
    </r>
    <r>
      <rPr>
        <sz val="8"/>
        <color theme="1"/>
        <rFont val="Verdana"/>
        <family val="2"/>
      </rPr>
      <t>F36; 50x2; Copiativo</t>
    </r>
  </si>
  <si>
    <r>
      <t>Bloco de boletim de inspeção médica (BIM)</t>
    </r>
    <r>
      <rPr>
        <sz val="8"/>
        <color theme="1"/>
        <rFont val="Verdana"/>
        <family val="2"/>
      </rPr>
      <t xml:space="preserve"> - com 100 folhas F9 AP 56 GR; 1 x 0; Conforme modelo apresentado pela Secretaria requerente.              </t>
    </r>
  </si>
  <si>
    <r>
      <t>Bloco de boletim de medicação esquistossomose</t>
    </r>
    <r>
      <rPr>
        <sz val="8"/>
        <color theme="1"/>
        <rFont val="Verdana"/>
        <family val="2"/>
      </rPr>
      <t xml:space="preserve"> - com 100 folhas F9 AP 56 GR; 1 x 0; Conforme modelo apresentado pela Secretaria requerente.                   </t>
    </r>
  </si>
  <si>
    <t>UN</t>
  </si>
  <si>
    <r>
      <t>Bloco de boletim de produção ambulatorial (BPA)</t>
    </r>
    <r>
      <rPr>
        <sz val="8"/>
        <color theme="1"/>
        <rFont val="Verdana"/>
        <family val="2"/>
      </rPr>
      <t xml:space="preserve"> - consolidado; Com 100 folhas; F9 AP 56 GR; 1 x 0; Conforme modelo apresentado pela Secretaria requerente.</t>
    </r>
  </si>
  <si>
    <r>
      <t xml:space="preserve">Bloco de boletim de reconhecimento geográfico para serviço anti aedes aegypti </t>
    </r>
    <r>
      <rPr>
        <sz val="8"/>
        <color theme="1"/>
        <rFont val="Verdana"/>
        <family val="2"/>
      </rPr>
      <t xml:space="preserve">- com 100 folhas F9 AP 56 GR; 1 x 0; Conforme modelo apresentado pela Secretaria requerente.                 </t>
    </r>
  </si>
  <si>
    <r>
      <t>Bloco de boletim diário de tratamento anti vetorial</t>
    </r>
    <r>
      <rPr>
        <sz val="8"/>
        <color theme="1"/>
        <rFont val="Verdana"/>
        <family val="2"/>
      </rPr>
      <t xml:space="preserve"> - com 100 folhas F9 AP 56 GR; 1 x 0; Conforme modelo apresentado pela Secretaria requerente.                   </t>
    </r>
  </si>
  <si>
    <r>
      <t>Bloco de boletim diário pesquisa larvária</t>
    </r>
    <r>
      <rPr>
        <sz val="8"/>
        <color theme="1"/>
        <rFont val="Verdana"/>
        <family val="2"/>
      </rPr>
      <t xml:space="preserve"> - com 100 folhas F9 AP 56 GR; 1 x 0; Conforme modelo apresentado pela Secretaria requerente.    </t>
    </r>
  </si>
  <si>
    <r>
      <t>Bloco de boletim mensal de doses aplicadas</t>
    </r>
    <r>
      <rPr>
        <sz val="8"/>
        <color theme="1"/>
        <rFont val="Verdana"/>
        <family val="2"/>
      </rPr>
      <t xml:space="preserve"> - com 100 folhas F9 AP 56 GR; 1 x 0; Conforme modelo apresentado pela Secretaria requerente. </t>
    </r>
  </si>
  <si>
    <r>
      <t>Bloco de boletim mensal movimento de imunobiológicos especiais contra pólio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</si>
  <si>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cadastro do sistema de vigilância alimentar e nutricional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</si>
  <si>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cadastro nacional de usuários e domicílios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</si>
  <si>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controle de oxigenação e micronebulização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</si>
  <si>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controle diário de atendimento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</si>
  <si>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controle diário de procedimentos</t>
    </r>
    <r>
      <rPr>
        <sz val="8"/>
        <color theme="1"/>
        <rFont val="Verdana"/>
        <family val="2"/>
      </rPr>
      <t xml:space="preserve"> - com 100 folhas F9 AP 56 GR; 1 x 0;  Conforme modelo apresentado pela Secretaria requerente.</t>
    </r>
  </si>
  <si>
    <r>
      <t xml:space="preserve">Bloco de controle diário de vacinas </t>
    </r>
    <r>
      <rPr>
        <sz val="8"/>
        <color theme="1"/>
        <rFont val="Verdana"/>
        <family val="2"/>
      </rPr>
      <t>- com 100 folhas F9 AP 56 GR; 1 x 0; Conforme modelo apresentado pela Secretaria requerente.</t>
    </r>
  </si>
  <si>
    <r>
      <t>Bloco de cuidados gerais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</si>
  <si>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 xml:space="preserve">Bloco de declaração – </t>
    </r>
    <r>
      <rPr>
        <sz val="8"/>
        <color theme="1"/>
        <rFont val="Verdana"/>
        <family val="2"/>
      </rPr>
      <t>F32; 50x2; Ap 56g</t>
    </r>
  </si>
  <si>
    <r>
      <t>Bloco de declaração de comparecimento</t>
    </r>
    <r>
      <rPr>
        <sz val="8"/>
        <color theme="1"/>
        <rFont val="Verdana"/>
        <family val="2"/>
      </rPr>
      <t xml:space="preserve"> - com 100 folhas F18 AP 56 GR; Conforme modelo apresentado pela Secretaria requerente.    </t>
    </r>
  </si>
  <si>
    <r>
      <t>Bloco de diário de pesquisa e borrifação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</si>
  <si>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 xml:space="preserve">Bloco de emissão de prescrição de repetição – </t>
    </r>
    <r>
      <rPr>
        <sz val="8"/>
        <color theme="1"/>
        <rFont val="Verdana"/>
        <family val="2"/>
      </rPr>
      <t>F9; Ap 56g; 100x1</t>
    </r>
  </si>
  <si>
    <r>
      <t>Bloco de encaminhamento para realizar exame preventivo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</si>
  <si>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evolução de enfermagem f/v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</si>
  <si>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exames médicos</t>
    </r>
    <r>
      <rPr>
        <sz val="8"/>
        <color theme="1"/>
        <rFont val="Verdana"/>
        <family val="2"/>
      </rPr>
      <t xml:space="preserve"> - com 100 folhas F18 AP 56 GR; 1 x 0; Conforme modelo apresentado pela Secretaria requerente.</t>
    </r>
  </si>
  <si>
    <r>
      <t>Bloco de ficha a</t>
    </r>
    <r>
      <rPr>
        <sz val="8"/>
        <color theme="1"/>
        <rFont val="Verdana"/>
        <family val="2"/>
      </rPr>
      <t xml:space="preserve"> - com 100 folhas F9 AP 90 GR; 4 x 0; Conforme modelo apresentado pela Secretaria requerente.</t>
    </r>
  </si>
  <si>
    <r>
      <t>Bloco de ficha de acompanhamento de hipertensão e/ou diabético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</si>
  <si>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ficha de atendimento médico</t>
    </r>
    <r>
      <rPr>
        <sz val="8"/>
        <color theme="1"/>
        <rFont val="Verdana"/>
        <family val="2"/>
      </rPr>
      <t xml:space="preserve"> - com 100 folhas AP 56 GR; 1 x 0; Conforme modelo apresentado pela Secretaria requerente.</t>
    </r>
  </si>
  <si>
    <r>
      <t>Bloco de ficha de cadastramento de gestante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</si>
  <si>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ficha de captura de triatomíneos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</si>
  <si>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 xml:space="preserve">Bloco de Ficha de Procedimento PSF – </t>
    </r>
    <r>
      <rPr>
        <sz val="8"/>
        <color theme="1"/>
        <rFont val="Verdana"/>
        <family val="2"/>
      </rPr>
      <t>F9; 100x1; Ap 56g</t>
    </r>
  </si>
  <si>
    <r>
      <t xml:space="preserve">Bloco de ficha de vacina – </t>
    </r>
    <r>
      <rPr>
        <sz val="8"/>
        <color theme="1"/>
        <rFont val="Verdana"/>
        <family val="2"/>
      </rPr>
      <t>F9; 100x1; Ap 56g</t>
    </r>
  </si>
  <si>
    <r>
      <t>Bloco de ficha de visita domiciliar</t>
    </r>
    <r>
      <rPr>
        <sz val="8"/>
        <color theme="1"/>
        <rFont val="Verdana"/>
        <family val="2"/>
      </rPr>
      <t xml:space="preserve"> - com 100 folhas F32 AP 75 GR; 1 x 0; Conforme modelo apresentado pela Secretaria requerente.</t>
    </r>
  </si>
  <si>
    <r>
      <t>Bloco de ficha individual de infecção</t>
    </r>
    <r>
      <rPr>
        <sz val="8"/>
        <color theme="1"/>
        <rFont val="Verdana"/>
        <family val="2"/>
      </rPr>
      <t xml:space="preserve"> - com 100 folhas; Dimensões: 21,6 x 19 cm; AP 56 GR; 1 x 0; Conforme modelo apresentado pela Secretaria requerente.</t>
    </r>
  </si>
  <si>
    <r>
      <t xml:space="preserve">Bloco de ficha individual PSF - </t>
    </r>
    <r>
      <rPr>
        <sz val="8"/>
        <color theme="1"/>
        <rFont val="Verdana"/>
        <family val="2"/>
      </rPr>
      <t xml:space="preserve"> F9; F/V</t>
    </r>
  </si>
  <si>
    <r>
      <t>Bloco de ficha ssa2</t>
    </r>
    <r>
      <rPr>
        <sz val="8"/>
        <color theme="1"/>
        <rFont val="Verdana"/>
        <family val="2"/>
      </rPr>
      <t xml:space="preserve"> - com 100 folhas F9 AP 75 GR; 1 x 1; Conforme modelo apresentado pela Secretaria requerente.</t>
    </r>
  </si>
  <si>
    <r>
      <t xml:space="preserve">Bloco de fichas clínicas </t>
    </r>
    <r>
      <rPr>
        <sz val="8"/>
        <color theme="1"/>
        <rFont val="Verdana"/>
        <family val="2"/>
      </rPr>
      <t>- com 100 folhas F9 AP 56 GR; 1 x 0; Conforme modelo apresentado pela Secretaria requerente.</t>
    </r>
  </si>
  <si>
    <r>
      <t>Bloco de folha cirúrgica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</si>
  <si>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folha de gastos</t>
    </r>
    <r>
      <rPr>
        <sz val="8"/>
        <color theme="1"/>
        <rFont val="Verdana"/>
        <family val="2"/>
      </rPr>
      <t xml:space="preserve"> - com 100 folhas F9 AP 75 GR; 1 x 0; Conforme modelo apresentado pela Secretaria requerente.</t>
    </r>
  </si>
  <si>
    <r>
      <t>Bloco de história obstétrica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</si>
  <si>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identificação de recém-nascido</t>
    </r>
    <r>
      <rPr>
        <sz val="8"/>
        <color theme="1"/>
        <rFont val="Verdana"/>
        <family val="2"/>
      </rPr>
      <t xml:space="preserve"> - com 100 folhas; Conforme modelo apresentado pela Secretaria requerente.</t>
    </r>
  </si>
  <si>
    <r>
      <t>Bloco de inutilização mensal de imunobiológicos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</si>
  <si>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itinerário semanal de trabalho de guarda e guarda chefe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</si>
  <si>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 xml:space="preserve">Bloco de laudo de teste rápido IGG/IGM – </t>
    </r>
    <r>
      <rPr>
        <sz val="8"/>
        <color theme="1"/>
        <rFont val="Verdana"/>
        <family val="2"/>
      </rPr>
      <t>F18; 100x1; Ap 56g</t>
    </r>
  </si>
  <si>
    <r>
      <t>Bloco de laudo médico de alto custo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</si>
  <si>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 xml:space="preserve">Bloco de laudo médico/técnico, emissão de apac </t>
    </r>
    <r>
      <rPr>
        <sz val="8"/>
        <color theme="1"/>
        <rFont val="Verdana"/>
        <family val="2"/>
      </rPr>
      <t>- com 100 folhas F9 AP 56 GR; 1 x 0; Conforme modelo apresentado pela Secretaria requerente.</t>
    </r>
  </si>
  <si>
    <r>
      <t>Bloco de laudo para solicitação de autorização de internação hospitalar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</si>
  <si>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laudo para solicitação de autorização de procedimento ambulatorial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</si>
  <si>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levantamento epidemiológico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</si>
  <si>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 xml:space="preserve">Bloco de mapa de acompanhamento nutricional (sisvam) </t>
    </r>
    <r>
      <rPr>
        <sz val="8"/>
        <color theme="1"/>
        <rFont val="Verdana"/>
        <family val="2"/>
      </rPr>
      <t>- com 100 folhas F9 AP 56 GR; 1 x 0; Conforme modelo apresentado pela Secretaria requerente.</t>
    </r>
  </si>
  <si>
    <r>
      <t>Bloco de mapa de consultas diárias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</si>
  <si>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mapa de consultas odontológicas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</si>
  <si>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mapa para controle de temperatura de geladeira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</si>
  <si>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marcação de consulta</t>
    </r>
    <r>
      <rPr>
        <sz val="8"/>
        <color theme="1"/>
        <rFont val="Verdana"/>
        <family val="2"/>
      </rPr>
      <t xml:space="preserve"> - com 100 folhas F32 AP 75 GR; 1 x 0; Conforme modelo apresentado pela Secretaria requerente.</t>
    </r>
  </si>
  <si>
    <r>
      <t>Bloco de monitorização das diarreicas agudas planilha de casos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</si>
  <si>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movimento de estoque - vacinas/soro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</si>
  <si>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movimento diário de imunobiológicos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</si>
  <si>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movimento mensal de imunobiológicos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</si>
  <si>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notificação de talidomina</t>
    </r>
    <r>
      <rPr>
        <sz val="8"/>
        <color theme="1"/>
        <rFont val="Verdana"/>
        <family val="2"/>
      </rPr>
      <t xml:space="preserve"> - com 100 folhas F18 AP 56 GR; 1 x 0; Conforme modelo apresentado pela Secretaria requerente.</t>
    </r>
  </si>
  <si>
    <r>
      <t>Bloco de pedido de eletrocardiograma</t>
    </r>
    <r>
      <rPr>
        <sz val="8"/>
        <color theme="1"/>
        <rFont val="Verdana"/>
        <family val="2"/>
      </rPr>
      <t xml:space="preserve"> - com 100 folhas F36 AP 56 GR; 1 x 0; Conforme modelo apresentado pela Secretaria requerente.</t>
    </r>
  </si>
  <si>
    <r>
      <t xml:space="preserve">Bloco de pedido de exame </t>
    </r>
    <r>
      <rPr>
        <sz val="8"/>
        <color theme="1"/>
        <rFont val="Verdana"/>
        <family val="2"/>
      </rPr>
      <t>- com 100 folhas F9 AP 56 GR; 1 x 0; Conforme modelo apresentado pela Secretaria requerente.</t>
    </r>
  </si>
  <si>
    <r>
      <t>Bloco de pedido e laudo de radiografia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</si>
  <si>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pma2 relatório de produção e de marcadores para avaliação</t>
    </r>
    <r>
      <rPr>
        <sz val="8"/>
        <color theme="1"/>
        <rFont val="Verdana"/>
        <family val="2"/>
      </rPr>
      <t xml:space="preserve"> - com 100 folhas; F9 AP 56 GR; 1 x 0; Conforme modelo apresentado pela Secretaria requerente.</t>
    </r>
  </si>
  <si>
    <r>
      <t xml:space="preserve">Bloco de prescrição médica – </t>
    </r>
    <r>
      <rPr>
        <sz val="8"/>
        <color theme="1"/>
        <rFont val="Verdana"/>
        <family val="2"/>
      </rPr>
      <t>F9; 100x1; Ap 56g</t>
    </r>
  </si>
  <si>
    <r>
      <t>Bloco de prevenção de controle de câncer da mulher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</si>
  <si>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quadro demonstrativo de imunobiológicos descartados por situação de ocorrência - doses e valor em reais</t>
    </r>
    <r>
      <rPr>
        <sz val="8"/>
        <color theme="1"/>
        <rFont val="Verdana"/>
        <family val="2"/>
      </rPr>
      <t xml:space="preserve"> - com 100 folhas; Conforme modelo apresentado pela Secretaria requerente.</t>
    </r>
  </si>
  <si>
    <r>
      <t>Bloco de receituário médico</t>
    </r>
    <r>
      <rPr>
        <sz val="8"/>
        <color theme="1"/>
        <rFont val="Verdana"/>
        <family val="2"/>
      </rPr>
      <t xml:space="preserve"> - com 100 folhas F18 AP 56 GR; 1 x 0; Conforme modelo apresentado pela Secretaria requerente.</t>
    </r>
  </si>
  <si>
    <r>
      <t>Bloco de relatório</t>
    </r>
    <r>
      <rPr>
        <sz val="8"/>
        <color theme="1"/>
        <rFont val="Verdana"/>
        <family val="2"/>
      </rPr>
      <t xml:space="preserve"> - com 100 folhas S9 AP 56 GR; Conforme modelo apresentado pela Secretaria requerente.</t>
    </r>
  </si>
  <si>
    <r>
      <t>Bloco de requisição de exame citopatológico - colo do útero</t>
    </r>
    <r>
      <rPr>
        <sz val="8"/>
        <color theme="1"/>
        <rFont val="Verdana"/>
        <family val="2"/>
      </rPr>
      <t xml:space="preserve"> - com 100 folhas F9 AP 75 GR; 1 x 1; Conforme modelo apresentado pela Secretaria requerente.</t>
    </r>
  </si>
  <si>
    <r>
      <t>Bloco de requisição de exame histopatológico - colo do útero</t>
    </r>
    <r>
      <rPr>
        <sz val="8"/>
        <color theme="1"/>
        <rFont val="Verdana"/>
        <family val="2"/>
      </rPr>
      <t xml:space="preserve"> - com 100 folhas; Cor cinza; Conforme modelo apresentado pela Secretaria requerente.</t>
    </r>
  </si>
  <si>
    <r>
      <t>Bloco de requisição de mamografia</t>
    </r>
    <r>
      <rPr>
        <sz val="8"/>
        <color theme="1"/>
        <rFont val="Verdana"/>
        <family val="2"/>
      </rPr>
      <t xml:space="preserve"> - com 100 folhas F9 AP 75 GR; 1 x 1; Conforme modelo apresentado pela Secretaria requerente.</t>
    </r>
  </si>
  <si>
    <r>
      <t>Bloco de requisição de resultado de exames SUS</t>
    </r>
    <r>
      <rPr>
        <sz val="8"/>
        <color theme="1"/>
        <rFont val="Verdana"/>
        <family val="2"/>
      </rPr>
      <t xml:space="preserve"> - com 100 folhas F18 AP 56 GR; 1 x 0; Conforme modelo apresentado pela Secretaria requerente.</t>
    </r>
  </si>
  <si>
    <r>
      <t xml:space="preserve">Bloco de resultado de exame – </t>
    </r>
    <r>
      <rPr>
        <sz val="8"/>
        <color theme="1"/>
        <rFont val="Verdana"/>
        <family val="2"/>
      </rPr>
      <t>100x1; F12; Ap 56g</t>
    </r>
  </si>
  <si>
    <r>
      <t>Bloco de resumo semanal de pesquisa entomológico e tratamento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</si>
  <si>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risco cirúrgico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</si>
  <si>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roteiro de passagem de plantão</t>
    </r>
    <r>
      <rPr>
        <sz val="8"/>
        <color theme="1"/>
        <rFont val="Verdana"/>
        <family val="2"/>
      </rPr>
      <t xml:space="preserve"> - com 100 folhas F9 AP 56 GR; 1 x 0; Conforme modelo apresentado pela Secretaria requerente.</t>
    </r>
  </si>
  <si>
    <r>
      <t>Bloco de termo de responsabilidade - cartão nacional de saúde</t>
    </r>
    <r>
      <rPr>
        <sz val="8"/>
        <color theme="1"/>
        <rFont val="Verdana"/>
        <family val="2"/>
      </rPr>
      <t xml:space="preserve"> - com 100 folhas F24 AP 56 GR; 1 x 0; Conforme modelo apresentado pela Secretaria requerente.</t>
    </r>
  </si>
  <si>
    <r>
      <t>Bloco de termo de responsabilidade - exame preventivo</t>
    </r>
    <r>
      <rPr>
        <sz val="8"/>
        <color theme="1"/>
        <rFont val="Verdana"/>
        <family val="2"/>
      </rPr>
      <t xml:space="preserve"> - com 100 folhas F24 AP 56 GR; 1 x 0; Conforme modelo apresentado pela Secretaria requerente.</t>
    </r>
  </si>
  <si>
    <r>
      <t>Bloco de termo de responsabilidade - febre amarela</t>
    </r>
    <r>
      <rPr>
        <sz val="8"/>
        <color theme="1"/>
        <rFont val="Verdana"/>
        <family val="2"/>
      </rPr>
      <t xml:space="preserve"> - com 100 folhas; Conforme modelo apresentado pela Secretaria requerente.</t>
    </r>
  </si>
  <si>
    <r>
      <t>Bloco de termo de responsabilidade - nascido vivo</t>
    </r>
    <r>
      <rPr>
        <sz val="8"/>
        <color theme="1"/>
        <rFont val="Verdana"/>
        <family val="2"/>
      </rPr>
      <t xml:space="preserve"> - com 100 folhas; Conforme modelo apresentado pela Secretaria requerente.</t>
    </r>
  </si>
  <si>
    <r>
      <t>Bloco de termo de responsabilidade - saída hospitalar sem alta</t>
    </r>
    <r>
      <rPr>
        <sz val="8"/>
        <color theme="1"/>
        <rFont val="Verdana"/>
        <family val="2"/>
      </rPr>
      <t xml:space="preserve"> - com 100 folhas; Conforme modelo apresentado pela Secretaria requerente.</t>
    </r>
  </si>
  <si>
    <r>
      <t xml:space="preserve">Bloco de termo de responsabilidade - teste do pezinho </t>
    </r>
    <r>
      <rPr>
        <sz val="8"/>
        <color theme="1"/>
        <rFont val="Verdana"/>
        <family val="2"/>
      </rPr>
      <t>- com 100 folhas F24 AP 56 GR; 1 x 0; Conforme modelo apresentado pela Secretaria requerente.</t>
    </r>
  </si>
  <si>
    <r>
      <t xml:space="preserve">Crachá </t>
    </r>
    <r>
      <rPr>
        <sz val="8"/>
        <color theme="1"/>
        <rFont val="Verdana"/>
        <family val="2"/>
      </rPr>
      <t>– F32 4 x 0; Couche 230 GR; Material: PVC.</t>
    </r>
  </si>
  <si>
    <r>
      <t>Envelope</t>
    </r>
    <r>
      <rPr>
        <sz val="8"/>
        <color theme="1"/>
        <rFont val="Verdana"/>
        <family val="2"/>
      </rPr>
      <t xml:space="preserve"> - tipo: saco; Timbrado; Papel kraft; Dimensões: 34 x 24 cm; 1 x 0.</t>
    </r>
  </si>
  <si>
    <r>
      <t>Ficha de controle de diabetes</t>
    </r>
    <r>
      <rPr>
        <sz val="8"/>
        <color theme="1"/>
        <rFont val="Verdana"/>
        <family val="2"/>
      </rPr>
      <t xml:space="preserve"> - F16; Cartolina amarela 180 GR; 1 x 1; Conforme modelo apresentado pela Secretaria requerente.</t>
    </r>
  </si>
  <si>
    <r>
      <t>Ficha de controle de hipertensão</t>
    </r>
    <r>
      <rPr>
        <sz val="8"/>
        <color theme="1"/>
        <rFont val="Verdana"/>
        <family val="2"/>
      </rPr>
      <t xml:space="preserve"> - F16; Cartolina verde 180 GR; 1 x 1; Conforme modelo apresentado pela Secretaria requerente.</t>
    </r>
  </si>
  <si>
    <t>CONTRASTE PUBLICIDADE LTDA - CNPJ 36.534.623/0001-91</t>
  </si>
  <si>
    <r>
      <t>Banner em lona</t>
    </r>
    <r>
      <rPr>
        <sz val="8"/>
        <color theme="1"/>
        <rFont val="Verdana"/>
        <family val="2"/>
      </rPr>
      <t xml:space="preserve"> - formato: 0,70 x 1,00 metros; 4 X 0; Cores; Acabamento: bastão e corda.</t>
    </r>
  </si>
  <si>
    <r>
      <t>Banner em lona</t>
    </r>
    <r>
      <rPr>
        <sz val="8"/>
        <color theme="1"/>
        <rFont val="Verdana"/>
        <family val="2"/>
      </rPr>
      <t xml:space="preserve"> - formato: 0,90 x 1,20 metros; 4 x 0; Cores; Acabamento: bastão e corda.</t>
    </r>
  </si>
  <si>
    <r>
      <t>Banner em lona</t>
    </r>
    <r>
      <rPr>
        <sz val="8"/>
        <color theme="1"/>
        <rFont val="Verdana"/>
        <family val="2"/>
      </rPr>
      <t xml:space="preserve"> - formato: 1,50 x 4,00 metros; 4 X 0; Cores; Acabamento: bastão e corda.</t>
    </r>
  </si>
  <si>
    <r>
      <t>Faixa em lona -</t>
    </r>
    <r>
      <rPr>
        <sz val="8"/>
        <color theme="1"/>
        <rFont val="Verdana"/>
        <family val="2"/>
      </rPr>
      <t xml:space="preserve"> dimensões: 2,00 x 0,70 metros; 4 x 0; Com acabamento em madeira e ilhós.</t>
    </r>
  </si>
  <si>
    <r>
      <t xml:space="preserve">Placa de identificação </t>
    </r>
    <r>
      <rPr>
        <sz val="8"/>
        <color theme="1"/>
        <rFont val="Verdana"/>
        <family val="2"/>
      </rPr>
      <t>- material: acrílico; Adesiva; Dimensões: 30 x 10 cm; 4 x 0.</t>
    </r>
  </si>
  <si>
    <r>
      <t>Placa em ACM</t>
    </r>
    <r>
      <rPr>
        <sz val="8"/>
        <color theme="1"/>
        <rFont val="Verdana"/>
        <family val="2"/>
      </rPr>
      <t xml:space="preserve"> - tamanho 20 x 30 cm; 4 x 0.</t>
    </r>
  </si>
  <si>
    <r>
      <t>Placa em ACM -</t>
    </r>
    <r>
      <rPr>
        <sz val="8"/>
        <color theme="1"/>
        <rFont val="Verdana"/>
        <family val="2"/>
      </rPr>
      <t xml:space="preserve"> tamanho 20 x 40 cm; 4 x 0.</t>
    </r>
  </si>
  <si>
    <r>
      <t>Placa em ACM</t>
    </r>
    <r>
      <rPr>
        <sz val="8"/>
        <color theme="1"/>
        <rFont val="Verdana"/>
        <family val="2"/>
      </rPr>
      <t xml:space="preserve"> - tamanho 30 x 30 cm; 4 x 0.</t>
    </r>
  </si>
  <si>
    <r>
      <t>Placa em ACM</t>
    </r>
    <r>
      <rPr>
        <sz val="8"/>
        <color theme="1"/>
        <rFont val="Verdana"/>
        <family val="2"/>
      </rPr>
      <t xml:space="preserve"> - tamanho 30 x 40 cm; 4 x 0.</t>
    </r>
  </si>
  <si>
    <r>
      <t>Placa em ACM -</t>
    </r>
    <r>
      <rPr>
        <sz val="8"/>
        <color theme="1"/>
        <rFont val="Verdana"/>
        <family val="2"/>
      </rPr>
      <t xml:space="preserve"> tamanho 50 x 60 cm; 4 x 0.</t>
    </r>
  </si>
  <si>
    <t>ARTES GRAFICAS INDAIA LTDA ME - CNPJ 65.221.277/0001-90</t>
  </si>
  <si>
    <r>
      <t>Banner em lona</t>
    </r>
    <r>
      <rPr>
        <sz val="8"/>
        <color theme="1"/>
        <rFont val="Verdana"/>
        <family val="2"/>
      </rPr>
      <t xml:space="preserve"> - formato: 0,70 x 1,50 metros; 4 x 0; Cores; Acabamento: bastão e corda.</t>
    </r>
  </si>
  <si>
    <r>
      <t>Banner em lona</t>
    </r>
    <r>
      <rPr>
        <sz val="8"/>
        <color theme="1"/>
        <rFont val="Verdana"/>
        <family val="2"/>
      </rPr>
      <t xml:space="preserve"> - formato: 1,30 x 2,00 metros; 4 X 0; Cores; Acabamento: bastão e corda.</t>
    </r>
  </si>
  <si>
    <r>
      <t>Banner em lona</t>
    </r>
    <r>
      <rPr>
        <sz val="8"/>
        <color theme="1"/>
        <rFont val="Verdana"/>
        <family val="2"/>
      </rPr>
      <t xml:space="preserve"> - formato: 1,50 x 6,00 metros; 4 X 0; Cores; Acabamento: bastão e corda.</t>
    </r>
  </si>
  <si>
    <r>
      <t xml:space="preserve">Carimbo </t>
    </r>
    <r>
      <rPr>
        <sz val="8"/>
        <color theme="1"/>
        <rFont val="Verdana"/>
        <family val="2"/>
      </rPr>
      <t>- tipo comum de madeira</t>
    </r>
  </si>
  <si>
    <r>
      <t>Carimbo automático</t>
    </r>
    <r>
      <rPr>
        <sz val="8"/>
        <color theme="1"/>
        <rFont val="Verdana"/>
        <family val="2"/>
      </rPr>
      <t xml:space="preserve"> - C10.</t>
    </r>
  </si>
  <si>
    <r>
      <t>Carimbo automático</t>
    </r>
    <r>
      <rPr>
        <sz val="8"/>
        <color theme="1"/>
        <rFont val="Verdana"/>
        <family val="2"/>
      </rPr>
      <t xml:space="preserve"> - C20.     </t>
    </r>
  </si>
  <si>
    <r>
      <t>Medalhas de participação</t>
    </r>
    <r>
      <rPr>
        <sz val="8"/>
        <color theme="1"/>
        <rFont val="Verdana"/>
        <family val="2"/>
      </rPr>
      <t xml:space="preserve"> - ciclismo.</t>
    </r>
  </si>
  <si>
    <r>
      <t>Medalhas de participação</t>
    </r>
    <r>
      <rPr>
        <sz val="8"/>
        <color theme="1"/>
        <rFont val="Verdana"/>
        <family val="2"/>
      </rPr>
      <t xml:space="preserve"> - corrida.</t>
    </r>
  </si>
  <si>
    <r>
      <t>Placa -</t>
    </r>
    <r>
      <rPr>
        <sz val="8"/>
        <color theme="1"/>
        <rFont val="Verdana"/>
        <family val="2"/>
      </rPr>
      <t xml:space="preserve"> material: metalon lona; Dimensões: 100 x 100 cm; 4 x 0.</t>
    </r>
  </si>
  <si>
    <r>
      <t>Placa -</t>
    </r>
    <r>
      <rPr>
        <sz val="8"/>
        <color theme="1"/>
        <rFont val="Verdana"/>
        <family val="2"/>
      </rPr>
      <t xml:space="preserve"> material: metalon lona; Dimensões: 100 x 40 cm; 4 x 0.</t>
    </r>
  </si>
  <si>
    <r>
      <t>Placa -</t>
    </r>
    <r>
      <rPr>
        <sz val="8"/>
        <color theme="1"/>
        <rFont val="Verdana"/>
        <family val="2"/>
      </rPr>
      <t xml:space="preserve"> material: metalon lona; Dimensões: 300 x 200 cm; 4 x 0.</t>
    </r>
  </si>
  <si>
    <r>
      <t>Placa de identificação -</t>
    </r>
    <r>
      <rPr>
        <sz val="8"/>
        <color theme="1"/>
        <rFont val="Verdana"/>
        <family val="2"/>
      </rPr>
      <t xml:space="preserve"> material: PVC 3 mm; Dimensões: 1,20 x 0,60 metros; 4 x 0.</t>
    </r>
  </si>
  <si>
    <r>
      <t>Placa em ACM -</t>
    </r>
    <r>
      <rPr>
        <sz val="8"/>
        <color theme="1"/>
        <rFont val="Verdana"/>
        <family val="2"/>
      </rPr>
      <t xml:space="preserve"> tamanho 100 x 60 cm; 4 x 0.</t>
    </r>
  </si>
  <si>
    <r>
      <t>Placa em ACM -</t>
    </r>
    <r>
      <rPr>
        <sz val="8"/>
        <color theme="1"/>
        <rFont val="Verdana"/>
        <family val="2"/>
      </rPr>
      <t xml:space="preserve"> tamanho 40 x 40 cm; 4 x 0.</t>
    </r>
  </si>
  <si>
    <r>
      <t>Placa em ACM</t>
    </r>
    <r>
      <rPr>
        <sz val="8"/>
        <color theme="1"/>
        <rFont val="Verdana"/>
        <family val="2"/>
      </rPr>
      <t xml:space="preserve"> - tamanho 40 x 60 cm; 4 x 0.</t>
    </r>
  </si>
  <si>
    <r>
      <t>Placa em ACM</t>
    </r>
    <r>
      <rPr>
        <sz val="8"/>
        <color theme="1"/>
        <rFont val="Verdana"/>
        <family val="2"/>
      </rPr>
      <t xml:space="preserve"> - tamanho 50 x 50 cm; 4 x 0.</t>
    </r>
  </si>
  <si>
    <r>
      <t xml:space="preserve">Placa Homenagem – </t>
    </r>
    <r>
      <rPr>
        <sz val="8"/>
        <color theme="1"/>
        <rFont val="Verdana"/>
        <family val="2"/>
      </rPr>
      <t>16x10</t>
    </r>
  </si>
  <si>
    <r>
      <t>Serviço de adesivamento</t>
    </r>
    <r>
      <rPr>
        <sz val="8"/>
        <color theme="1"/>
        <rFont val="Verdana"/>
        <family val="2"/>
      </rPr>
      <t xml:space="preserve"> - em veículo de médio e grande porte.</t>
    </r>
  </si>
  <si>
    <r>
      <t>Serviço de adesivamento</t>
    </r>
    <r>
      <rPr>
        <sz val="8"/>
        <color theme="1"/>
        <rFont val="Verdana"/>
        <family val="2"/>
      </rPr>
      <t xml:space="preserve"> - em veículo de pequeno porte.</t>
    </r>
  </si>
  <si>
    <r>
      <t>Serviço de adesivamento</t>
    </r>
    <r>
      <rPr>
        <sz val="8"/>
        <color theme="1"/>
        <rFont val="Verdana"/>
        <family val="2"/>
      </rPr>
      <t xml:space="preserve"> - em veículo micro-ônibus </t>
    </r>
  </si>
  <si>
    <r>
      <t>Serviço de adesivamento</t>
    </r>
    <r>
      <rPr>
        <sz val="8"/>
        <color theme="1"/>
        <rFont val="Verdana"/>
        <family val="2"/>
      </rPr>
      <t xml:space="preserve"> - em veículo van</t>
    </r>
  </si>
  <si>
    <r>
      <t>Troféu</t>
    </r>
    <r>
      <rPr>
        <sz val="8"/>
        <color theme="1"/>
        <rFont val="Verdana"/>
        <family val="2"/>
      </rPr>
      <t xml:space="preserve"> - em acrílico; Dimensões: 10 x 15 cm; Ciclismo.</t>
    </r>
  </si>
  <si>
    <r>
      <t>Troféu</t>
    </r>
    <r>
      <rPr>
        <sz val="8"/>
        <color theme="1"/>
        <rFont val="Verdana"/>
        <family val="2"/>
      </rPr>
      <t xml:space="preserve"> - em acrílico; Dimensões: 15 x 21 cm; Corrida.</t>
    </r>
  </si>
  <si>
    <r>
      <t>Troféu</t>
    </r>
    <r>
      <rPr>
        <sz val="8"/>
        <color theme="1"/>
        <rFont val="Verdana"/>
        <family val="2"/>
      </rPr>
      <t xml:space="preserve"> - em acrílico; Dimensões: 20 x 30 cm</t>
    </r>
  </si>
  <si>
    <t>FORMULARIOS GRAFICOS INDUSTRIA E COMERCIO EIRELI - CNPJ 02.253.928/0001-03</t>
  </si>
  <si>
    <r>
      <t>Bloco de boletim de produção ambulatorial (BPA)</t>
    </r>
    <r>
      <rPr>
        <sz val="8"/>
        <color theme="1"/>
        <rFont val="Verdana"/>
        <family val="2"/>
      </rPr>
      <t xml:space="preserve"> - consolidado; Com 50 jogos de 3 vias carbonadas F9; 1 x 0; Conforme modelo apresentado pela Secretaria requerente.</t>
    </r>
  </si>
  <si>
    <r>
      <t>Bloco de boletim mensal de doses aplicadas de soros anti-peçonhentos</t>
    </r>
    <r>
      <rPr>
        <sz val="8"/>
        <color theme="1"/>
        <rFont val="Verdana"/>
        <family val="2"/>
      </rPr>
      <t xml:space="preserve"> - com 50 jogos de 3 vias carbonadas; F9; 1 x 0; Conforme modelo apresentado pela Secretaria requerente.</t>
    </r>
  </si>
  <si>
    <r>
      <t>Bloco de boletim mensal de movimento de imunobiológicos soros</t>
    </r>
    <r>
      <rPr>
        <sz val="8"/>
        <color theme="1"/>
        <rFont val="Verdana"/>
        <family val="2"/>
      </rPr>
      <t xml:space="preserve"> - com 50 jogos de 3 vias carbonadas; Papel autocopiativo F9; 1 x 0; Conforme modelo apresentado pela Secretaria requerente.</t>
    </r>
  </si>
  <si>
    <r>
      <t>Bloco de notificação de receita</t>
    </r>
    <r>
      <rPr>
        <sz val="8"/>
        <color theme="1"/>
        <rFont val="Verdana"/>
        <family val="2"/>
      </rPr>
      <t xml:space="preserve"> - com 100 folhas; Azul; F20 AP 75 GR; 1 x 0; Conforme modelo apresentado pela Secretaria requerente.</t>
    </r>
  </si>
  <si>
    <r>
      <t xml:space="preserve">Bloco de receituário de exame – </t>
    </r>
    <r>
      <rPr>
        <sz val="8"/>
        <color theme="1"/>
        <rFont val="Verdana"/>
        <family val="2"/>
      </rPr>
      <t>100x1; F12; Ap 56g</t>
    </r>
  </si>
  <si>
    <r>
      <t>Bloco de solicitação de exame de teste do pezinho</t>
    </r>
    <r>
      <rPr>
        <sz val="8"/>
        <color theme="1"/>
        <rFont val="Verdana"/>
        <family val="2"/>
      </rPr>
      <t xml:space="preserve"> - jogos 50 x 2; Papel autocopiativo; F9; 1 x 0; Conforme modelo apresentado pela Secretaria requerente.</t>
    </r>
  </si>
  <si>
    <r>
      <t>Bloco de sumario de alta hospitalar</t>
    </r>
    <r>
      <rPr>
        <sz val="8"/>
        <color theme="1"/>
        <rFont val="Verdana"/>
        <family val="2"/>
      </rPr>
      <t xml:space="preserve"> - 03 vias; Com 100 folhas F9 AP 56 GR; 1 x 0; Conforme modelo apresentado pela Secretaria requerente.</t>
    </r>
  </si>
  <si>
    <r>
      <t>Bloco sala de curativos</t>
    </r>
    <r>
      <rPr>
        <sz val="8"/>
        <color theme="1"/>
        <rFont val="Verdana"/>
        <family val="2"/>
      </rPr>
      <t xml:space="preserve"> - F18 AP 56 GR; Conforme modelo apresentado pela Secretaria requerente.                  </t>
    </r>
  </si>
  <si>
    <r>
      <t>Bloco sala de pequenos curativos</t>
    </r>
    <r>
      <rPr>
        <sz val="8"/>
        <color theme="1"/>
        <rFont val="Verdana"/>
        <family val="2"/>
      </rPr>
      <t xml:space="preserve"> - F18 AP 56 GR; Conforme modelo apresentado pela Secretaria requerente.         </t>
    </r>
  </si>
  <si>
    <r>
      <t>Cartão de vacina adulto</t>
    </r>
    <r>
      <rPr>
        <sz val="8"/>
        <color theme="1"/>
        <rFont val="Verdana"/>
        <family val="2"/>
      </rPr>
      <t xml:space="preserve"> – F24 F/V AP 180 GR; 1 x 1; Conforme modelo apresentado pela Secretaria requerente.</t>
    </r>
  </si>
  <si>
    <r>
      <t>Cartão do recém-nascido</t>
    </r>
    <r>
      <rPr>
        <sz val="8"/>
        <color theme="1"/>
        <rFont val="Verdana"/>
        <family val="2"/>
      </rPr>
      <t xml:space="preserve"> - F12; Cartolina azul; 180 GR; 1 x 1; Conforme modelo apresentado pela Secretaria requerente.</t>
    </r>
  </si>
  <si>
    <r>
      <t>Cartão do recém-nascido</t>
    </r>
    <r>
      <rPr>
        <sz val="8"/>
        <color theme="1"/>
        <rFont val="Verdana"/>
        <family val="2"/>
      </rPr>
      <t xml:space="preserve"> - F12; Cartolina rosa; 180 GR; 1 x 1; Conforme modelo apresentado pela Secretaria requerente.</t>
    </r>
  </si>
  <si>
    <r>
      <t>Cartão para marcação de consulta odontológica</t>
    </r>
    <r>
      <rPr>
        <sz val="8"/>
        <color theme="1"/>
        <rFont val="Verdana"/>
        <family val="2"/>
      </rPr>
      <t xml:space="preserve"> - F48; Cartolina verde; 180 GR; 1 x 0; Conforme modelo apresentado pela Secretaria requerente.</t>
    </r>
  </si>
  <si>
    <r>
      <t>Cartão pré-natal - gestante</t>
    </r>
    <r>
      <rPr>
        <sz val="8"/>
        <color theme="1"/>
        <rFont val="Verdana"/>
        <family val="2"/>
      </rPr>
      <t xml:space="preserve"> - F12; Cartolina 180 GR; 1 x 1; Conforme modelo apresentado pela Secretaria requerente.</t>
    </r>
  </si>
  <si>
    <r>
      <t>Faixa em lona -</t>
    </r>
    <r>
      <rPr>
        <sz val="8"/>
        <color theme="1"/>
        <rFont val="Verdana"/>
        <family val="2"/>
      </rPr>
      <t xml:space="preserve">  dimensões: 6,00 x 0,70 metros; 4 x 0; Com acabamento em madeira e ilhós.</t>
    </r>
  </si>
  <si>
    <r>
      <t>Faixa em lona -</t>
    </r>
    <r>
      <rPr>
        <sz val="8"/>
        <color theme="1"/>
        <rFont val="Verdana"/>
        <family val="2"/>
      </rPr>
      <t xml:space="preserve"> dimensões: 0,70 x 5,00 metros; 4 x 0.</t>
    </r>
  </si>
  <si>
    <r>
      <t>Faixa em lona</t>
    </r>
    <r>
      <rPr>
        <sz val="8"/>
        <color theme="1"/>
        <rFont val="Verdana"/>
        <family val="2"/>
      </rPr>
      <t xml:space="preserve"> - dimensões: 1,00 x 0,70 metros; 4 x 0; Com acabamento em madeira e ilhós.</t>
    </r>
  </si>
  <si>
    <r>
      <t>Faixa em lona</t>
    </r>
    <r>
      <rPr>
        <sz val="8"/>
        <color theme="1"/>
        <rFont val="Verdana"/>
        <family val="2"/>
      </rPr>
      <t xml:space="preserve"> - dimensões: 3,00 x 0,70 metros; 4 x 0.</t>
    </r>
  </si>
  <si>
    <r>
      <t>Faixa em lona</t>
    </r>
    <r>
      <rPr>
        <sz val="8"/>
        <color theme="1"/>
        <rFont val="Verdana"/>
        <family val="2"/>
      </rPr>
      <t xml:space="preserve"> - dimensões: 4,00 x 0,70 metros; 4 x 0; Com acabamento em madeira e ilhós.</t>
    </r>
  </si>
  <si>
    <r>
      <t>Pasta</t>
    </r>
    <r>
      <rPr>
        <sz val="8"/>
        <color theme="1"/>
        <rFont val="Verdana"/>
        <family val="2"/>
      </rPr>
      <t xml:space="preserve"> - Cartolina F4 240 GR; 1 x 0; Timbrada.</t>
    </r>
  </si>
  <si>
    <t>GRAFICA IGUACU LTDA-ME - CNPJ 20.949.657/0001-07</t>
  </si>
  <si>
    <r>
      <t>Borracha gravada</t>
    </r>
    <r>
      <rPr>
        <sz val="8"/>
        <color theme="1"/>
        <rFont val="Verdana"/>
        <family val="2"/>
      </rPr>
      <t xml:space="preserve"> - para carimbo automático C20.</t>
    </r>
  </si>
  <si>
    <r>
      <t>Borracha gravada</t>
    </r>
    <r>
      <rPr>
        <sz val="8"/>
        <color theme="1"/>
        <rFont val="Verdana"/>
        <family val="2"/>
      </rPr>
      <t xml:space="preserve"> - para carimbo automático C30.</t>
    </r>
  </si>
  <si>
    <r>
      <t>Borracha gravada</t>
    </r>
    <r>
      <rPr>
        <sz val="8"/>
        <color theme="1"/>
        <rFont val="Verdana"/>
        <family val="2"/>
      </rPr>
      <t xml:space="preserve"> - para carimbo automático C40.</t>
    </r>
  </si>
  <si>
    <r>
      <t>Borracha gravada</t>
    </r>
    <r>
      <rPr>
        <sz val="8"/>
        <color theme="1"/>
        <rFont val="Verdana"/>
        <family val="2"/>
      </rPr>
      <t xml:space="preserve"> - para carimbo automático R24.</t>
    </r>
  </si>
  <si>
    <r>
      <t>Borracha gravada</t>
    </r>
    <r>
      <rPr>
        <sz val="8"/>
        <color theme="1"/>
        <rFont val="Verdana"/>
        <family val="2"/>
      </rPr>
      <t xml:space="preserve"> - para carimbo automático R30.</t>
    </r>
  </si>
  <si>
    <r>
      <t>Carimbo automático</t>
    </r>
    <r>
      <rPr>
        <sz val="8"/>
        <color theme="1"/>
        <rFont val="Verdana"/>
        <family val="2"/>
      </rPr>
      <t xml:space="preserve"> - C30.</t>
    </r>
  </si>
  <si>
    <r>
      <t>Carimbo automático</t>
    </r>
    <r>
      <rPr>
        <sz val="8"/>
        <color theme="1"/>
        <rFont val="Verdana"/>
        <family val="2"/>
      </rPr>
      <t xml:space="preserve"> - C40.     </t>
    </r>
  </si>
  <si>
    <r>
      <t>Carimbo automático</t>
    </r>
    <r>
      <rPr>
        <sz val="8"/>
        <color theme="1"/>
        <rFont val="Verdana"/>
        <family val="2"/>
      </rPr>
      <t xml:space="preserve"> - C55.    </t>
    </r>
  </si>
  <si>
    <r>
      <t xml:space="preserve">Carimbo automático </t>
    </r>
    <r>
      <rPr>
        <sz val="8"/>
        <color theme="1"/>
        <rFont val="Verdana"/>
        <family val="2"/>
      </rPr>
      <t xml:space="preserve">- C60.    </t>
    </r>
  </si>
  <si>
    <r>
      <t xml:space="preserve">Carimbo automatico </t>
    </r>
    <r>
      <rPr>
        <sz val="8"/>
        <color theme="1"/>
        <rFont val="Verdana"/>
        <family val="2"/>
      </rPr>
      <t>- colop R24.</t>
    </r>
  </si>
  <si>
    <r>
      <t>Carimbo automático</t>
    </r>
    <r>
      <rPr>
        <sz val="8"/>
        <color theme="1"/>
        <rFont val="Verdana"/>
        <family val="2"/>
      </rPr>
      <t xml:space="preserve"> - colop R30.</t>
    </r>
  </si>
  <si>
    <r>
      <t>Cartão de aviso - diabetes</t>
    </r>
    <r>
      <rPr>
        <sz val="8"/>
        <color theme="1"/>
        <rFont val="Verdana"/>
        <family val="2"/>
      </rPr>
      <t xml:space="preserve"> - formato: 11 x 7,5 cm; Cartolina rosa; 180 GR; 1 x 0; Conforme modelo apresentado pela Secretaria requerente.</t>
    </r>
  </si>
  <si>
    <r>
      <t>Cartão de aviso - pesar/medir</t>
    </r>
    <r>
      <rPr>
        <sz val="8"/>
        <color theme="1"/>
        <rFont val="Verdana"/>
        <family val="2"/>
      </rPr>
      <t xml:space="preserve"> - formato: 12 x 8,5 cm; Cartolina verde; 180 GR; 1 x 0; Conforme modelo apresentado pela Secretaria requerente.</t>
    </r>
  </si>
  <si>
    <r>
      <t>Cartão de aviso – pressão arterial</t>
    </r>
    <r>
      <rPr>
        <sz val="8"/>
        <color theme="1"/>
        <rFont val="Verdana"/>
        <family val="2"/>
      </rPr>
      <t xml:space="preserve"> - formato: 11 x 7,5 cm; AP 180 GR; Cor branco; 1 x 0; Conforme modelo apresentado pela Secretaria requerente.</t>
    </r>
  </si>
  <si>
    <r>
      <t>Cartão de aviso - vacina</t>
    </r>
    <r>
      <rPr>
        <sz val="8"/>
        <color theme="1"/>
        <rFont val="Verdana"/>
        <family val="2"/>
      </rPr>
      <t xml:space="preserve"> - formato: 11 x 7,5 cm; Cartolina azul; 180 GR; 1 x 0; Conforme modelo apresentado pela Secretaria requerente.</t>
    </r>
  </si>
  <si>
    <r>
      <t xml:space="preserve">Cartão de vacina antirrábica animal – </t>
    </r>
    <r>
      <rPr>
        <sz val="8"/>
        <color theme="1"/>
        <rFont val="Verdana"/>
        <family val="2"/>
      </rPr>
      <t>F72; Ap 150g</t>
    </r>
    <r>
      <rPr>
        <b/>
        <sz val="8"/>
        <color theme="1"/>
        <rFont val="Verdana"/>
        <family val="2"/>
      </rPr>
      <t xml:space="preserve"> </t>
    </r>
  </si>
  <si>
    <r>
      <t>Cartaz</t>
    </r>
    <r>
      <rPr>
        <sz val="8"/>
        <color theme="1"/>
        <rFont val="Verdana"/>
        <family val="2"/>
      </rPr>
      <t xml:space="preserve"> - em papel couche 115 GR; Formato F4; 4 x 0.                          </t>
    </r>
  </si>
  <si>
    <r>
      <t>Envelope</t>
    </r>
    <r>
      <rPr>
        <sz val="8"/>
        <color theme="1"/>
        <rFont val="Verdana"/>
        <family val="2"/>
      </rPr>
      <t xml:space="preserve"> - timbrado; Dimensões: 15 x 10 cm; 1 x 0; Branco.</t>
    </r>
  </si>
  <si>
    <r>
      <t>Envelope</t>
    </r>
    <r>
      <rPr>
        <sz val="8"/>
        <color theme="1"/>
        <rFont val="Verdana"/>
        <family val="2"/>
      </rPr>
      <t xml:space="preserve"> - timbrado; Dimensões: 23 x 11 cm; 1 x 0; Branco.</t>
    </r>
  </si>
  <si>
    <r>
      <t>Envelope</t>
    </r>
    <r>
      <rPr>
        <sz val="8"/>
        <color theme="1"/>
        <rFont val="Verdana"/>
        <family val="2"/>
      </rPr>
      <t xml:space="preserve"> - tipo: comercial; Dimensões: 11,4 x 16,2 cm; 1 x 0; Branco.</t>
    </r>
  </si>
  <si>
    <r>
      <t>Envelope</t>
    </r>
    <r>
      <rPr>
        <sz val="8"/>
        <color theme="1"/>
        <rFont val="Verdana"/>
        <family val="2"/>
      </rPr>
      <t xml:space="preserve"> - tipo: saco; Timbrado; Dimensões: 24 x 34 cm; 1 x 0; Amarelo.</t>
    </r>
  </si>
  <si>
    <r>
      <t xml:space="preserve">Envelope </t>
    </r>
    <r>
      <rPr>
        <sz val="8"/>
        <color theme="1"/>
        <rFont val="Verdana"/>
        <family val="2"/>
      </rPr>
      <t>- tipo: saco; Timbrado; Dimensões: 24,8 x 18,5 cm; 1 x 0; Amarelo.</t>
    </r>
  </si>
  <si>
    <r>
      <t>Envelope</t>
    </r>
    <r>
      <rPr>
        <sz val="8"/>
        <color theme="1"/>
        <rFont val="Verdana"/>
        <family val="2"/>
      </rPr>
      <t xml:space="preserve"> - tipo: saco; Timbrado; Papel kraft; Dimensões: 18,5 x 24,8 cm; 1 x 0.</t>
    </r>
  </si>
  <si>
    <r>
      <t>Envelope</t>
    </r>
    <r>
      <rPr>
        <sz val="8"/>
        <color theme="1"/>
        <rFont val="Verdana"/>
        <family val="2"/>
      </rPr>
      <t xml:space="preserve"> - tipo: saco; Timbrado; Papel kraft; Dimensões: 46 x 36 cm; 1 x 0.</t>
    </r>
  </si>
  <si>
    <r>
      <t>Etiqueta Adesiva Raio X</t>
    </r>
    <r>
      <rPr>
        <sz val="8"/>
        <color theme="1"/>
        <rFont val="Verdana"/>
        <family val="2"/>
      </rPr>
      <t xml:space="preserve"> - autocolante; F64; 1 x 0; Com meio corte.</t>
    </r>
  </si>
  <si>
    <r>
      <t>Ficha financeira</t>
    </r>
    <r>
      <rPr>
        <sz val="8"/>
        <color theme="1"/>
        <rFont val="Verdana"/>
        <family val="2"/>
      </rPr>
      <t xml:space="preserve"> - F8; Supremo 300 GR; 1 x 0; Conforme modelo apresentado pela Secretaria requerente.</t>
    </r>
  </si>
  <si>
    <r>
      <t>Ficha individual</t>
    </r>
    <r>
      <rPr>
        <sz val="8"/>
        <color theme="1"/>
        <rFont val="Verdana"/>
        <family val="2"/>
      </rPr>
      <t xml:space="preserve"> -  impressão frente e verso; Dimensões 22 x 28 cm; AP 180 GR; 1 x 1; Conforme modelo apresentado pela Secretaria requerente.</t>
    </r>
  </si>
  <si>
    <r>
      <t>Ficha individual odontológica</t>
    </r>
    <r>
      <rPr>
        <sz val="8"/>
        <color theme="1"/>
        <rFont val="Verdana"/>
        <family val="2"/>
      </rPr>
      <t xml:space="preserve"> - dimensões: 18 x 16,5 cm; Cartolina 180 GR; 1 x 1; Conforme modelo apresentado pela Secretaria requerente.</t>
    </r>
  </si>
  <si>
    <r>
      <t>Folder -</t>
    </r>
    <r>
      <rPr>
        <sz val="8"/>
        <color theme="1"/>
        <rFont val="Verdana"/>
        <family val="2"/>
      </rPr>
      <t xml:space="preserve"> F18 AP 75 GR; 1 x 0.</t>
    </r>
  </si>
  <si>
    <r>
      <t xml:space="preserve">Folder – </t>
    </r>
    <r>
      <rPr>
        <sz val="8"/>
        <color theme="1"/>
        <rFont val="Verdana"/>
        <family val="2"/>
      </rPr>
      <t>F18; 4x0; Ap 115g</t>
    </r>
  </si>
  <si>
    <r>
      <t>Folder</t>
    </r>
    <r>
      <rPr>
        <sz val="8"/>
        <color theme="1"/>
        <rFont val="Verdana"/>
        <family val="2"/>
      </rPr>
      <t xml:space="preserve"> - F6 115 GR; 02 dobras; Papel couche; 4 x 4.</t>
    </r>
  </si>
  <si>
    <r>
      <t>Folheto</t>
    </r>
    <r>
      <rPr>
        <sz val="8"/>
        <color theme="1"/>
        <rFont val="Verdana"/>
        <family val="2"/>
      </rPr>
      <t xml:space="preserve"> - F9 115 GR; Papel couche; 4 x 0.</t>
    </r>
  </si>
  <si>
    <r>
      <t>Histórico escolar -</t>
    </r>
    <r>
      <rPr>
        <sz val="8"/>
        <color theme="1"/>
        <rFont val="Verdana"/>
        <family val="2"/>
      </rPr>
      <t xml:space="preserve"> F9 AP 180 GR; 1 x 1; Conforme modelo apresentado pela Secretaria requerente.</t>
    </r>
  </si>
  <si>
    <r>
      <t>Refil para carimbos</t>
    </r>
    <r>
      <rPr>
        <sz val="8"/>
        <color theme="1"/>
        <rFont val="Verdana"/>
        <family val="2"/>
      </rPr>
      <t xml:space="preserve"> - para carimbo automático C10.</t>
    </r>
  </si>
  <si>
    <r>
      <t>Refil para carimbos</t>
    </r>
    <r>
      <rPr>
        <sz val="8"/>
        <color theme="1"/>
        <rFont val="Verdana"/>
        <family val="2"/>
      </rPr>
      <t xml:space="preserve"> - para carimbo automático C20.</t>
    </r>
  </si>
  <si>
    <r>
      <t>Refil para carimbos</t>
    </r>
    <r>
      <rPr>
        <sz val="8"/>
        <color theme="1"/>
        <rFont val="Verdana"/>
        <family val="2"/>
      </rPr>
      <t xml:space="preserve"> - para carimbo automático C30.</t>
    </r>
  </si>
  <si>
    <r>
      <t>Refil para carimbos</t>
    </r>
    <r>
      <rPr>
        <sz val="8"/>
        <color theme="1"/>
        <rFont val="Verdana"/>
        <family val="2"/>
      </rPr>
      <t xml:space="preserve"> - para carimbo automático C40.</t>
    </r>
  </si>
  <si>
    <r>
      <t>Refil para carimbos</t>
    </r>
    <r>
      <rPr>
        <sz val="8"/>
        <color theme="1"/>
        <rFont val="Verdana"/>
        <family val="2"/>
      </rPr>
      <t xml:space="preserve"> - para carimbo automático C55.</t>
    </r>
  </si>
  <si>
    <r>
      <t>Refil para carimbos</t>
    </r>
    <r>
      <rPr>
        <sz val="8"/>
        <color theme="1"/>
        <rFont val="Verdana"/>
        <family val="2"/>
      </rPr>
      <t xml:space="preserve"> - para carimbo automático C60.</t>
    </r>
  </si>
  <si>
    <t>Un</t>
  </si>
  <si>
    <r>
      <t>Refil para carimbos</t>
    </r>
    <r>
      <rPr>
        <sz val="8"/>
        <color theme="1"/>
        <rFont val="Verdana"/>
        <family val="2"/>
      </rPr>
      <t xml:space="preserve"> - para carimbo automático R24.</t>
    </r>
  </si>
  <si>
    <r>
      <t>Refil para carimbos</t>
    </r>
    <r>
      <rPr>
        <sz val="8"/>
        <color theme="1"/>
        <rFont val="Verdana"/>
        <family val="2"/>
      </rPr>
      <t xml:space="preserve"> - para carimbo automático R30.</t>
    </r>
  </si>
  <si>
    <r>
      <t>Rótulo autocolante -</t>
    </r>
    <r>
      <rPr>
        <sz val="8"/>
        <color theme="1"/>
        <rFont val="Verdana"/>
        <family val="2"/>
      </rPr>
      <t xml:space="preserve"> S36 para soro uma cor; Conforme modelo apresentado pela Secretaria requerente.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</si>
</sst>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R$&quot;\ #,##0.00;[Red]\-&quot;R$&quot;\ #,##0.00"/>
    <numFmt numFmtId="44" formatCode="_-&quot;R$&quot;\ * #,##0.00_-;\-&quot;R$&quot;\ * #,##0.00_-;_-&quot;R$&quot;\ * &quot;-&quot;??_-;_-@_-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Agency FB"/>
      <family val="2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b/>
      <sz val="10"/>
      <color theme="1"/>
      <name val="Verdana"/>
      <family val="2"/>
    </font>
    <font>
      <sz val="8"/>
      <color theme="1"/>
      <name val="Verdana"/>
      <family val="2"/>
    </font>
    <font>
      <sz val="10"/>
      <color theme="1"/>
      <name val="Verdana"/>
      <family val="2"/>
    </font>
    <font>
      <sz val="9"/>
      <color theme="1"/>
      <name val="Verdana"/>
      <family val="2"/>
    </font>
    <font>
      <b/>
      <sz val="8"/>
      <color theme="1"/>
      <name val="Verdana"/>
      <family val="2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Verdana"/>
      <family val="2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center"/>
    </xf>
    <xf numFmtId="0" fontId="7" fillId="0" borderId="0" xfId="0" applyFont="1" applyAlignment="1">
      <alignment horizontal="left" vertical="top" wrapText="1"/>
    </xf>
    <xf numFmtId="0" fontId="6" fillId="0" borderId="0" xfId="0" applyFont="1"/>
    <xf numFmtId="0" fontId="5" fillId="0" borderId="0" xfId="0" applyFont="1" applyAlignment="1">
      <alignment horizontal="left" vertical="top" wrapText="1"/>
    </xf>
    <xf numFmtId="0" fontId="3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10" fillId="0" borderId="0" xfId="0" applyFont="1"/>
    <xf numFmtId="0" fontId="6" fillId="0" borderId="0" xfId="0" applyFont="1" applyAlignment="1">
      <alignment horizontal="center" vertical="center"/>
    </xf>
    <xf numFmtId="44" fontId="11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justify"/>
    </xf>
    <xf numFmtId="0" fontId="5" fillId="0" borderId="3" xfId="0" applyFont="1" applyBorder="1" applyAlignment="1">
      <alignment horizontal="center" vertical="center" wrapText="1"/>
    </xf>
    <xf numFmtId="44" fontId="5" fillId="0" borderId="6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44" fontId="5" fillId="0" borderId="1" xfId="0" applyNumberFormat="1" applyFont="1" applyBorder="1" applyAlignment="1">
      <alignment horizontal="center" vertical="center"/>
    </xf>
    <xf numFmtId="44" fontId="5" fillId="0" borderId="0" xfId="0" applyNumberFormat="1" applyFont="1" applyAlignment="1">
      <alignment horizontal="center" vertical="center"/>
    </xf>
    <xf numFmtId="44" fontId="5" fillId="0" borderId="5" xfId="0" applyNumberFormat="1" applyFont="1" applyBorder="1" applyAlignment="1">
      <alignment horizontal="center" vertical="center"/>
    </xf>
    <xf numFmtId="8" fontId="12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6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justify" vertical="center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left" wrapText="1"/>
    </xf>
    <xf numFmtId="0" fontId="5" fillId="0" borderId="0" xfId="0" applyFont="1"/>
    <xf numFmtId="0" fontId="5" fillId="0" borderId="0" xfId="0" applyFont="1" applyAlignment="1">
      <alignment horizontal="justify"/>
    </xf>
    <xf numFmtId="0" fontId="0" fillId="0" borderId="0" xfId="0" applyAlignment="1">
      <alignment horizontal="center" wrapText="1"/>
    </xf>
    <xf numFmtId="0" fontId="5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9" xfId="0" applyFont="1" applyBorder="1" applyAlignment="1">
      <alignment horizontal="left"/>
    </xf>
    <xf numFmtId="0" fontId="0" fillId="0" borderId="0" xfId="0" applyBorder="1"/>
    <xf numFmtId="0" fontId="6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180975</xdr:rowOff>
    </xdr:from>
    <xdr:to>
      <xdr:col>2</xdr:col>
      <xdr:colOff>247650</xdr:colOff>
      <xdr:row>6</xdr:row>
      <xdr:rowOff>19050</xdr:rowOff>
    </xdr:to>
    <xdr:pic>
      <xdr:nvPicPr>
        <xdr:cNvPr id="3" name="Imagem 1" descr="Descrição: estrela">
          <a:extLst>
            <a:ext uri="{FF2B5EF4-FFF2-40B4-BE49-F238E27FC236}">
              <a16:creationId xmlns:a16="http://schemas.microsoft.com/office/drawing/2014/main" id="{B01DD1BB-D949-4876-959C-1D6F562A48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0975"/>
          <a:ext cx="125730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84"/>
  <sheetViews>
    <sheetView tabSelected="1" topLeftCell="A220" zoomScaleNormal="100" workbookViewId="0">
      <selection activeCell="A222" sqref="A222"/>
    </sheetView>
  </sheetViews>
  <sheetFormatPr defaultRowHeight="15" x14ac:dyDescent="0.25"/>
  <cols>
    <col min="1" max="1" width="6.7109375" customWidth="1"/>
    <col min="2" max="2" width="8.42578125" customWidth="1"/>
    <col min="3" max="3" width="8.5703125" customWidth="1"/>
    <col min="4" max="4" width="11.5703125" customWidth="1"/>
    <col min="5" max="5" width="14.28515625" customWidth="1"/>
    <col min="6" max="6" width="42.5703125" customWidth="1"/>
  </cols>
  <sheetData>
    <row r="2" spans="1:7" ht="15" customHeight="1" x14ac:dyDescent="0.25">
      <c r="B2" s="39" t="s">
        <v>0</v>
      </c>
      <c r="C2" s="39"/>
      <c r="D2" s="39"/>
      <c r="E2" s="39"/>
      <c r="F2" s="39"/>
      <c r="G2" s="1"/>
    </row>
    <row r="3" spans="1:7" x14ac:dyDescent="0.25">
      <c r="B3" s="39"/>
      <c r="C3" s="39"/>
      <c r="D3" s="39"/>
      <c r="E3" s="39"/>
      <c r="F3" s="39"/>
    </row>
    <row r="4" spans="1:7" x14ac:dyDescent="0.25">
      <c r="B4" s="39"/>
      <c r="C4" s="39"/>
      <c r="D4" s="39"/>
      <c r="E4" s="39"/>
      <c r="F4" s="39"/>
    </row>
    <row r="5" spans="1:7" x14ac:dyDescent="0.25">
      <c r="B5" s="39"/>
      <c r="C5" s="39"/>
      <c r="D5" s="39"/>
      <c r="E5" s="39"/>
      <c r="F5" s="39"/>
    </row>
    <row r="6" spans="1:7" x14ac:dyDescent="0.25">
      <c r="B6" s="39"/>
      <c r="C6" s="39"/>
      <c r="D6" s="39"/>
      <c r="E6" s="39"/>
      <c r="F6" s="39"/>
    </row>
    <row r="7" spans="1:7" s="5" customFormat="1" ht="14.25" x14ac:dyDescent="0.2">
      <c r="A7" s="35" t="s">
        <v>2</v>
      </c>
      <c r="B7" s="35"/>
      <c r="C7" s="35"/>
      <c r="D7" s="35"/>
      <c r="E7" s="35"/>
      <c r="F7" s="35"/>
    </row>
    <row r="8" spans="1:7" s="5" customFormat="1" ht="6" customHeight="1" x14ac:dyDescent="0.2"/>
    <row r="9" spans="1:7" ht="15.75" customHeight="1" x14ac:dyDescent="0.25">
      <c r="A9" s="44" t="s">
        <v>10</v>
      </c>
      <c r="B9" s="44"/>
      <c r="C9" s="44"/>
      <c r="D9" s="44"/>
      <c r="E9" s="44"/>
      <c r="F9" s="44"/>
    </row>
    <row r="10" spans="1:7" ht="12.75" customHeight="1" x14ac:dyDescent="0.25">
      <c r="A10" s="44" t="s">
        <v>11</v>
      </c>
      <c r="B10" s="44"/>
      <c r="C10" s="44"/>
      <c r="D10" s="44"/>
      <c r="E10" s="44"/>
      <c r="F10" s="44"/>
    </row>
    <row r="11" spans="1:7" ht="12.75" customHeight="1" x14ac:dyDescent="0.25">
      <c r="A11" s="44" t="s">
        <v>12</v>
      </c>
      <c r="B11" s="44"/>
      <c r="C11" s="44"/>
      <c r="D11" s="44"/>
      <c r="E11" s="44"/>
      <c r="F11" s="44"/>
    </row>
    <row r="12" spans="1:7" s="6" customFormat="1" ht="7.5" customHeight="1" x14ac:dyDescent="0.15">
      <c r="A12" s="7"/>
      <c r="B12" s="7"/>
      <c r="C12" s="7"/>
      <c r="D12" s="7"/>
      <c r="E12" s="7"/>
      <c r="F12" s="7"/>
    </row>
    <row r="13" spans="1:7" s="6" customFormat="1" ht="33" customHeight="1" x14ac:dyDescent="0.15">
      <c r="A13" s="41" t="s">
        <v>14</v>
      </c>
      <c r="B13" s="41"/>
      <c r="C13" s="41"/>
      <c r="D13" s="41"/>
      <c r="E13" s="41"/>
      <c r="F13" s="41"/>
    </row>
    <row r="14" spans="1:7" s="6" customFormat="1" ht="7.5" customHeight="1" x14ac:dyDescent="0.15">
      <c r="A14" s="4"/>
      <c r="B14" s="4"/>
      <c r="C14" s="4"/>
      <c r="D14" s="4"/>
      <c r="E14" s="4"/>
      <c r="F14" s="4"/>
    </row>
    <row r="15" spans="1:7" s="6" customFormat="1" ht="50.25" customHeight="1" x14ac:dyDescent="0.15">
      <c r="A15" s="40" t="s">
        <v>13</v>
      </c>
      <c r="B15" s="40"/>
      <c r="C15" s="40"/>
      <c r="D15" s="40"/>
      <c r="E15" s="40"/>
      <c r="F15" s="40"/>
    </row>
    <row r="16" spans="1:7" s="6" customFormat="1" ht="3.75" customHeight="1" x14ac:dyDescent="0.15">
      <c r="A16" s="4"/>
      <c r="B16" s="4"/>
      <c r="C16" s="4"/>
      <c r="D16" s="4"/>
      <c r="E16" s="4"/>
      <c r="F16" s="4"/>
    </row>
    <row r="17" spans="1:6" s="6" customFormat="1" ht="12" customHeight="1" x14ac:dyDescent="0.15">
      <c r="A17" s="41" t="s">
        <v>5</v>
      </c>
      <c r="B17" s="41"/>
      <c r="C17" s="41"/>
      <c r="D17" s="41"/>
      <c r="E17" s="41"/>
      <c r="F17" s="41"/>
    </row>
    <row r="18" spans="1:6" s="5" customFormat="1" ht="3.75" customHeight="1" x14ac:dyDescent="0.2">
      <c r="A18" s="2"/>
      <c r="B18" s="2"/>
      <c r="C18" s="2"/>
      <c r="D18" s="2"/>
      <c r="E18" s="2"/>
      <c r="F18" s="2"/>
    </row>
    <row r="19" spans="1:6" s="5" customFormat="1" ht="14.25" x14ac:dyDescent="0.2">
      <c r="A19" s="42" t="s">
        <v>3</v>
      </c>
      <c r="B19" s="43"/>
      <c r="C19" s="43"/>
      <c r="D19" s="43"/>
      <c r="E19" s="43"/>
      <c r="F19" s="43"/>
    </row>
    <row r="20" spans="1:6" x14ac:dyDescent="0.25">
      <c r="A20" s="29" t="s">
        <v>28</v>
      </c>
      <c r="B20" s="30"/>
      <c r="C20" s="30"/>
      <c r="D20" s="30"/>
      <c r="E20" s="29"/>
      <c r="F20" s="30"/>
    </row>
    <row r="21" spans="1:6" ht="42" x14ac:dyDescent="0.25">
      <c r="A21" s="15">
        <v>7</v>
      </c>
      <c r="B21" s="13" t="s">
        <v>29</v>
      </c>
      <c r="C21" s="13">
        <v>20</v>
      </c>
      <c r="D21" s="19">
        <v>2</v>
      </c>
      <c r="E21" s="14">
        <f t="shared" ref="E21:E84" si="0">C21*D21</f>
        <v>40</v>
      </c>
      <c r="F21" s="20" t="s">
        <v>30</v>
      </c>
    </row>
    <row r="22" spans="1:6" x14ac:dyDescent="0.25">
      <c r="A22" s="15">
        <v>8</v>
      </c>
      <c r="B22" s="13" t="s">
        <v>29</v>
      </c>
      <c r="C22" s="13">
        <v>20</v>
      </c>
      <c r="D22" s="19">
        <v>9</v>
      </c>
      <c r="E22" s="14">
        <f t="shared" si="0"/>
        <v>180</v>
      </c>
      <c r="F22" s="20" t="s">
        <v>31</v>
      </c>
    </row>
    <row r="23" spans="1:6" ht="31.5" x14ac:dyDescent="0.25">
      <c r="A23" s="15">
        <v>9</v>
      </c>
      <c r="B23" s="13" t="s">
        <v>29</v>
      </c>
      <c r="C23" s="13">
        <v>20</v>
      </c>
      <c r="D23" s="19">
        <v>2</v>
      </c>
      <c r="E23" s="14">
        <f t="shared" si="0"/>
        <v>40</v>
      </c>
      <c r="F23" s="20" t="s">
        <v>32</v>
      </c>
    </row>
    <row r="24" spans="1:6" ht="31.5" x14ac:dyDescent="0.25">
      <c r="A24" s="15">
        <v>10</v>
      </c>
      <c r="B24" s="13" t="s">
        <v>29</v>
      </c>
      <c r="C24" s="13">
        <v>25</v>
      </c>
      <c r="D24" s="19">
        <v>2</v>
      </c>
      <c r="E24" s="14">
        <f t="shared" si="0"/>
        <v>50</v>
      </c>
      <c r="F24" s="20" t="s">
        <v>33</v>
      </c>
    </row>
    <row r="25" spans="1:6" ht="42" x14ac:dyDescent="0.25">
      <c r="A25" s="15">
        <v>11</v>
      </c>
      <c r="B25" s="13" t="s">
        <v>29</v>
      </c>
      <c r="C25" s="13">
        <v>20</v>
      </c>
      <c r="D25" s="19">
        <v>2</v>
      </c>
      <c r="E25" s="14">
        <f t="shared" si="0"/>
        <v>40</v>
      </c>
      <c r="F25" s="20" t="s">
        <v>34</v>
      </c>
    </row>
    <row r="26" spans="1:6" ht="42" x14ac:dyDescent="0.25">
      <c r="A26" s="15">
        <v>12</v>
      </c>
      <c r="B26" s="13" t="s">
        <v>29</v>
      </c>
      <c r="C26" s="13">
        <v>20</v>
      </c>
      <c r="D26" s="19">
        <v>2</v>
      </c>
      <c r="E26" s="14">
        <f t="shared" si="0"/>
        <v>40</v>
      </c>
      <c r="F26" s="20" t="s">
        <v>35</v>
      </c>
    </row>
    <row r="27" spans="1:6" ht="42" x14ac:dyDescent="0.25">
      <c r="A27" s="15">
        <v>13</v>
      </c>
      <c r="B27" s="13" t="s">
        <v>29</v>
      </c>
      <c r="C27" s="13">
        <v>20</v>
      </c>
      <c r="D27" s="19">
        <v>2</v>
      </c>
      <c r="E27" s="14">
        <f t="shared" si="0"/>
        <v>40</v>
      </c>
      <c r="F27" s="20" t="s">
        <v>36</v>
      </c>
    </row>
    <row r="28" spans="1:6" ht="21" x14ac:dyDescent="0.25">
      <c r="A28" s="15">
        <v>14</v>
      </c>
      <c r="B28" s="13" t="s">
        <v>29</v>
      </c>
      <c r="C28" s="13">
        <v>10</v>
      </c>
      <c r="D28" s="19">
        <v>6</v>
      </c>
      <c r="E28" s="14">
        <f t="shared" si="0"/>
        <v>60</v>
      </c>
      <c r="F28" s="20" t="s">
        <v>37</v>
      </c>
    </row>
    <row r="29" spans="1:6" ht="31.5" x14ac:dyDescent="0.25">
      <c r="A29" s="15">
        <v>15</v>
      </c>
      <c r="B29" s="13" t="s">
        <v>29</v>
      </c>
      <c r="C29" s="13">
        <v>20</v>
      </c>
      <c r="D29" s="19">
        <v>4</v>
      </c>
      <c r="E29" s="14">
        <f t="shared" si="0"/>
        <v>80</v>
      </c>
      <c r="F29" s="20" t="s">
        <v>38</v>
      </c>
    </row>
    <row r="30" spans="1:6" ht="42" x14ac:dyDescent="0.25">
      <c r="A30" s="15">
        <v>16</v>
      </c>
      <c r="B30" s="13" t="s">
        <v>29</v>
      </c>
      <c r="C30" s="13">
        <v>20</v>
      </c>
      <c r="D30" s="19">
        <v>4</v>
      </c>
      <c r="E30" s="14">
        <f t="shared" si="0"/>
        <v>80</v>
      </c>
      <c r="F30" s="20" t="s">
        <v>39</v>
      </c>
    </row>
    <row r="31" spans="1:6" ht="42" x14ac:dyDescent="0.25">
      <c r="A31" s="15">
        <v>17</v>
      </c>
      <c r="B31" s="13" t="s">
        <v>40</v>
      </c>
      <c r="C31" s="13">
        <v>20</v>
      </c>
      <c r="D31" s="19">
        <v>4</v>
      </c>
      <c r="E31" s="14">
        <f t="shared" si="0"/>
        <v>80</v>
      </c>
      <c r="F31" s="20" t="s">
        <v>41</v>
      </c>
    </row>
    <row r="32" spans="1:6" ht="42" x14ac:dyDescent="0.25">
      <c r="A32" s="15">
        <v>19</v>
      </c>
      <c r="B32" s="13" t="s">
        <v>40</v>
      </c>
      <c r="C32" s="13">
        <v>20</v>
      </c>
      <c r="D32" s="19">
        <v>4</v>
      </c>
      <c r="E32" s="14">
        <f t="shared" si="0"/>
        <v>80</v>
      </c>
      <c r="F32" s="20" t="s">
        <v>42</v>
      </c>
    </row>
    <row r="33" spans="1:6" ht="42" x14ac:dyDescent="0.25">
      <c r="A33" s="15">
        <v>20</v>
      </c>
      <c r="B33" s="13" t="s">
        <v>40</v>
      </c>
      <c r="C33" s="13">
        <v>20</v>
      </c>
      <c r="D33" s="19">
        <v>4</v>
      </c>
      <c r="E33" s="14">
        <f t="shared" si="0"/>
        <v>80</v>
      </c>
      <c r="F33" s="20" t="s">
        <v>43</v>
      </c>
    </row>
    <row r="34" spans="1:6" ht="31.5" x14ac:dyDescent="0.25">
      <c r="A34" s="15">
        <v>21</v>
      </c>
      <c r="B34" s="13" t="s">
        <v>40</v>
      </c>
      <c r="C34" s="13">
        <v>20</v>
      </c>
      <c r="D34" s="19">
        <v>4</v>
      </c>
      <c r="E34" s="14">
        <f t="shared" si="0"/>
        <v>80</v>
      </c>
      <c r="F34" s="20" t="s">
        <v>44</v>
      </c>
    </row>
    <row r="35" spans="1:6" ht="42" x14ac:dyDescent="0.25">
      <c r="A35" s="15">
        <v>22</v>
      </c>
      <c r="B35" s="13" t="s">
        <v>40</v>
      </c>
      <c r="C35" s="13">
        <v>20</v>
      </c>
      <c r="D35" s="19">
        <v>4</v>
      </c>
      <c r="E35" s="14">
        <f t="shared" si="0"/>
        <v>80</v>
      </c>
      <c r="F35" s="20" t="s">
        <v>45</v>
      </c>
    </row>
    <row r="36" spans="1:6" ht="42" x14ac:dyDescent="0.25">
      <c r="A36" s="15">
        <v>25</v>
      </c>
      <c r="B36" s="13" t="s">
        <v>40</v>
      </c>
      <c r="C36" s="13">
        <v>15</v>
      </c>
      <c r="D36" s="19">
        <v>4</v>
      </c>
      <c r="E36" s="14">
        <f t="shared" si="0"/>
        <v>60</v>
      </c>
      <c r="F36" s="20" t="s">
        <v>46</v>
      </c>
    </row>
    <row r="37" spans="1:6" ht="42" x14ac:dyDescent="0.25">
      <c r="A37" s="15">
        <v>26</v>
      </c>
      <c r="B37" s="13" t="s">
        <v>40</v>
      </c>
      <c r="C37" s="13">
        <v>10</v>
      </c>
      <c r="D37" s="19">
        <v>4</v>
      </c>
      <c r="E37" s="14">
        <f t="shared" si="0"/>
        <v>40</v>
      </c>
      <c r="F37" s="20" t="s">
        <v>47</v>
      </c>
    </row>
    <row r="38" spans="1:6" ht="42" x14ac:dyDescent="0.25">
      <c r="A38" s="15">
        <v>27</v>
      </c>
      <c r="B38" s="13" t="s">
        <v>40</v>
      </c>
      <c r="C38" s="13">
        <v>5</v>
      </c>
      <c r="D38" s="19">
        <v>4</v>
      </c>
      <c r="E38" s="14">
        <f t="shared" si="0"/>
        <v>20</v>
      </c>
      <c r="F38" s="20" t="s">
        <v>48</v>
      </c>
    </row>
    <row r="39" spans="1:6" ht="42" x14ac:dyDescent="0.25">
      <c r="A39" s="15">
        <v>28</v>
      </c>
      <c r="B39" s="13" t="s">
        <v>40</v>
      </c>
      <c r="C39" s="13">
        <v>10</v>
      </c>
      <c r="D39" s="19">
        <v>4</v>
      </c>
      <c r="E39" s="14">
        <f t="shared" si="0"/>
        <v>40</v>
      </c>
      <c r="F39" s="20" t="s">
        <v>49</v>
      </c>
    </row>
    <row r="40" spans="1:6" ht="31.5" x14ac:dyDescent="0.25">
      <c r="A40" s="15">
        <v>29</v>
      </c>
      <c r="B40" s="13" t="s">
        <v>40</v>
      </c>
      <c r="C40" s="13">
        <v>30</v>
      </c>
      <c r="D40" s="19">
        <v>4</v>
      </c>
      <c r="E40" s="14">
        <f t="shared" si="0"/>
        <v>120</v>
      </c>
      <c r="F40" s="20" t="s">
        <v>50</v>
      </c>
    </row>
    <row r="41" spans="1:6" ht="31.5" x14ac:dyDescent="0.25">
      <c r="A41" s="15">
        <v>30</v>
      </c>
      <c r="B41" s="13" t="s">
        <v>40</v>
      </c>
      <c r="C41" s="13">
        <v>20</v>
      </c>
      <c r="D41" s="19">
        <v>4</v>
      </c>
      <c r="E41" s="14">
        <f t="shared" si="0"/>
        <v>80</v>
      </c>
      <c r="F41" s="20" t="s">
        <v>51</v>
      </c>
    </row>
    <row r="42" spans="1:6" ht="31.5" x14ac:dyDescent="0.25">
      <c r="A42" s="15">
        <v>31</v>
      </c>
      <c r="B42" s="13" t="s">
        <v>40</v>
      </c>
      <c r="C42" s="13">
        <v>10</v>
      </c>
      <c r="D42" s="19">
        <v>4</v>
      </c>
      <c r="E42" s="14">
        <f t="shared" si="0"/>
        <v>40</v>
      </c>
      <c r="F42" s="20" t="s">
        <v>52</v>
      </c>
    </row>
    <row r="43" spans="1:6" ht="31.5" x14ac:dyDescent="0.25">
      <c r="A43" s="15">
        <v>32</v>
      </c>
      <c r="B43" s="13" t="s">
        <v>40</v>
      </c>
      <c r="C43" s="13">
        <v>30</v>
      </c>
      <c r="D43" s="19">
        <v>4</v>
      </c>
      <c r="E43" s="14">
        <f t="shared" si="0"/>
        <v>120</v>
      </c>
      <c r="F43" s="20" t="s">
        <v>53</v>
      </c>
    </row>
    <row r="44" spans="1:6" x14ac:dyDescent="0.25">
      <c r="A44" s="15">
        <v>33</v>
      </c>
      <c r="B44" s="13" t="s">
        <v>29</v>
      </c>
      <c r="C44" s="13">
        <v>10</v>
      </c>
      <c r="D44" s="19">
        <v>6</v>
      </c>
      <c r="E44" s="14">
        <f t="shared" si="0"/>
        <v>60</v>
      </c>
      <c r="F44" s="20" t="s">
        <v>54</v>
      </c>
    </row>
    <row r="45" spans="1:6" ht="31.5" x14ac:dyDescent="0.25">
      <c r="A45" s="15">
        <v>34</v>
      </c>
      <c r="B45" s="13" t="s">
        <v>40</v>
      </c>
      <c r="C45" s="13">
        <v>10</v>
      </c>
      <c r="D45" s="19">
        <v>6</v>
      </c>
      <c r="E45" s="14">
        <f t="shared" si="0"/>
        <v>60</v>
      </c>
      <c r="F45" s="20" t="s">
        <v>55</v>
      </c>
    </row>
    <row r="46" spans="1:6" ht="31.5" x14ac:dyDescent="0.25">
      <c r="A46" s="15">
        <v>35</v>
      </c>
      <c r="B46" s="13" t="s">
        <v>40</v>
      </c>
      <c r="C46" s="13">
        <v>10</v>
      </c>
      <c r="D46" s="19">
        <v>4</v>
      </c>
      <c r="E46" s="14">
        <f t="shared" si="0"/>
        <v>40</v>
      </c>
      <c r="F46" s="20" t="s">
        <v>56</v>
      </c>
    </row>
    <row r="47" spans="1:6" ht="21" x14ac:dyDescent="0.25">
      <c r="A47" s="15">
        <v>36</v>
      </c>
      <c r="B47" s="13" t="s">
        <v>29</v>
      </c>
      <c r="C47" s="13">
        <v>15</v>
      </c>
      <c r="D47" s="19">
        <v>4</v>
      </c>
      <c r="E47" s="14">
        <f t="shared" si="0"/>
        <v>60</v>
      </c>
      <c r="F47" s="20" t="s">
        <v>57</v>
      </c>
    </row>
    <row r="48" spans="1:6" ht="42" x14ac:dyDescent="0.25">
      <c r="A48" s="15">
        <v>37</v>
      </c>
      <c r="B48" s="13" t="s">
        <v>40</v>
      </c>
      <c r="C48" s="13">
        <v>10</v>
      </c>
      <c r="D48" s="19">
        <v>4</v>
      </c>
      <c r="E48" s="14">
        <f t="shared" si="0"/>
        <v>40</v>
      </c>
      <c r="F48" s="20" t="s">
        <v>58</v>
      </c>
    </row>
    <row r="49" spans="1:6" ht="31.5" x14ac:dyDescent="0.25">
      <c r="A49" s="15">
        <v>38</v>
      </c>
      <c r="B49" s="13" t="s">
        <v>40</v>
      </c>
      <c r="C49" s="13">
        <v>100</v>
      </c>
      <c r="D49" s="19">
        <v>4</v>
      </c>
      <c r="E49" s="14">
        <f t="shared" si="0"/>
        <v>400</v>
      </c>
      <c r="F49" s="20" t="s">
        <v>59</v>
      </c>
    </row>
    <row r="50" spans="1:6" ht="31.5" x14ac:dyDescent="0.25">
      <c r="A50" s="15">
        <v>39</v>
      </c>
      <c r="B50" s="13" t="s">
        <v>40</v>
      </c>
      <c r="C50" s="13">
        <v>20</v>
      </c>
      <c r="D50" s="19">
        <v>2</v>
      </c>
      <c r="E50" s="14">
        <f t="shared" si="0"/>
        <v>40</v>
      </c>
      <c r="F50" s="20" t="s">
        <v>60</v>
      </c>
    </row>
    <row r="51" spans="1:6" ht="31.5" x14ac:dyDescent="0.25">
      <c r="A51" s="15">
        <v>40</v>
      </c>
      <c r="B51" s="13" t="s">
        <v>40</v>
      </c>
      <c r="C51" s="13">
        <v>10</v>
      </c>
      <c r="D51" s="19">
        <v>4</v>
      </c>
      <c r="E51" s="14">
        <f t="shared" si="0"/>
        <v>40</v>
      </c>
      <c r="F51" s="20" t="s">
        <v>61</v>
      </c>
    </row>
    <row r="52" spans="1:6" ht="42" x14ac:dyDescent="0.25">
      <c r="A52" s="15">
        <v>41</v>
      </c>
      <c r="B52" s="13" t="s">
        <v>40</v>
      </c>
      <c r="C52" s="13">
        <v>10</v>
      </c>
      <c r="D52" s="19">
        <v>4</v>
      </c>
      <c r="E52" s="14">
        <f t="shared" si="0"/>
        <v>40</v>
      </c>
      <c r="F52" s="20" t="s">
        <v>62</v>
      </c>
    </row>
    <row r="53" spans="1:6" ht="31.5" x14ac:dyDescent="0.25">
      <c r="A53" s="15">
        <v>42</v>
      </c>
      <c r="B53" s="13" t="s">
        <v>40</v>
      </c>
      <c r="C53" s="13">
        <v>25</v>
      </c>
      <c r="D53" s="19">
        <v>4</v>
      </c>
      <c r="E53" s="14">
        <f t="shared" si="0"/>
        <v>100</v>
      </c>
      <c r="F53" s="20" t="s">
        <v>63</v>
      </c>
    </row>
    <row r="54" spans="1:6" ht="42" x14ac:dyDescent="0.25">
      <c r="A54" s="15">
        <v>43</v>
      </c>
      <c r="B54" s="13" t="s">
        <v>40</v>
      </c>
      <c r="C54" s="13">
        <v>10</v>
      </c>
      <c r="D54" s="19">
        <v>4</v>
      </c>
      <c r="E54" s="14">
        <f t="shared" si="0"/>
        <v>40</v>
      </c>
      <c r="F54" s="20" t="s">
        <v>64</v>
      </c>
    </row>
    <row r="55" spans="1:6" ht="31.5" x14ac:dyDescent="0.25">
      <c r="A55" s="15">
        <v>44</v>
      </c>
      <c r="B55" s="13" t="s">
        <v>40</v>
      </c>
      <c r="C55" s="13">
        <v>10</v>
      </c>
      <c r="D55" s="19">
        <v>4</v>
      </c>
      <c r="E55" s="14">
        <f t="shared" si="0"/>
        <v>40</v>
      </c>
      <c r="F55" s="20" t="s">
        <v>65</v>
      </c>
    </row>
    <row r="56" spans="1:6" ht="21" x14ac:dyDescent="0.25">
      <c r="A56" s="15">
        <v>45</v>
      </c>
      <c r="B56" s="13" t="s">
        <v>29</v>
      </c>
      <c r="C56" s="13">
        <v>20</v>
      </c>
      <c r="D56" s="19">
        <v>4</v>
      </c>
      <c r="E56" s="14">
        <f t="shared" si="0"/>
        <v>80</v>
      </c>
      <c r="F56" s="20" t="s">
        <v>66</v>
      </c>
    </row>
    <row r="57" spans="1:6" x14ac:dyDescent="0.25">
      <c r="A57" s="15">
        <v>46</v>
      </c>
      <c r="B57" s="13" t="s">
        <v>29</v>
      </c>
      <c r="C57" s="13">
        <v>10</v>
      </c>
      <c r="D57" s="19">
        <v>4</v>
      </c>
      <c r="E57" s="14">
        <f t="shared" si="0"/>
        <v>40</v>
      </c>
      <c r="F57" s="20" t="s">
        <v>67</v>
      </c>
    </row>
    <row r="58" spans="1:6" ht="31.5" x14ac:dyDescent="0.25">
      <c r="A58" s="15">
        <v>47</v>
      </c>
      <c r="B58" s="13" t="s">
        <v>40</v>
      </c>
      <c r="C58" s="13">
        <v>20</v>
      </c>
      <c r="D58" s="19">
        <v>4</v>
      </c>
      <c r="E58" s="14">
        <f t="shared" si="0"/>
        <v>80</v>
      </c>
      <c r="F58" s="20" t="s">
        <v>68</v>
      </c>
    </row>
    <row r="59" spans="1:6" ht="42" x14ac:dyDescent="0.25">
      <c r="A59" s="15">
        <v>48</v>
      </c>
      <c r="B59" s="13" t="s">
        <v>40</v>
      </c>
      <c r="C59" s="13">
        <v>15</v>
      </c>
      <c r="D59" s="19">
        <v>4</v>
      </c>
      <c r="E59" s="14">
        <f t="shared" si="0"/>
        <v>60</v>
      </c>
      <c r="F59" s="20" t="s">
        <v>69</v>
      </c>
    </row>
    <row r="60" spans="1:6" x14ac:dyDescent="0.25">
      <c r="A60" s="15">
        <v>49</v>
      </c>
      <c r="B60" s="13" t="s">
        <v>29</v>
      </c>
      <c r="C60" s="13">
        <v>1000</v>
      </c>
      <c r="D60" s="19">
        <v>4</v>
      </c>
      <c r="E60" s="14">
        <f t="shared" si="0"/>
        <v>4000</v>
      </c>
      <c r="F60" s="20" t="s">
        <v>70</v>
      </c>
    </row>
    <row r="61" spans="1:6" ht="31.5" x14ac:dyDescent="0.25">
      <c r="A61" s="15">
        <v>50</v>
      </c>
      <c r="B61" s="13" t="s">
        <v>40</v>
      </c>
      <c r="C61" s="13">
        <v>10</v>
      </c>
      <c r="D61" s="19">
        <v>4</v>
      </c>
      <c r="E61" s="14">
        <f t="shared" si="0"/>
        <v>40</v>
      </c>
      <c r="F61" s="20" t="s">
        <v>71</v>
      </c>
    </row>
    <row r="62" spans="1:6" ht="31.5" x14ac:dyDescent="0.25">
      <c r="A62" s="15">
        <v>51</v>
      </c>
      <c r="B62" s="13" t="s">
        <v>40</v>
      </c>
      <c r="C62" s="13">
        <v>20</v>
      </c>
      <c r="D62" s="19">
        <v>4</v>
      </c>
      <c r="E62" s="14">
        <f t="shared" si="0"/>
        <v>80</v>
      </c>
      <c r="F62" s="20" t="s">
        <v>72</v>
      </c>
    </row>
    <row r="63" spans="1:6" ht="31.5" x14ac:dyDescent="0.25">
      <c r="A63" s="15">
        <v>52</v>
      </c>
      <c r="B63" s="13" t="s">
        <v>40</v>
      </c>
      <c r="C63" s="13">
        <v>20</v>
      </c>
      <c r="D63" s="19">
        <v>4</v>
      </c>
      <c r="E63" s="14">
        <f t="shared" si="0"/>
        <v>80</v>
      </c>
      <c r="F63" s="20" t="s">
        <v>73</v>
      </c>
    </row>
    <row r="64" spans="1:6" ht="31.5" x14ac:dyDescent="0.25">
      <c r="A64" s="15">
        <v>53</v>
      </c>
      <c r="B64" s="13" t="s">
        <v>40</v>
      </c>
      <c r="C64" s="13">
        <v>10</v>
      </c>
      <c r="D64" s="19">
        <v>4</v>
      </c>
      <c r="E64" s="14">
        <f t="shared" si="0"/>
        <v>40</v>
      </c>
      <c r="F64" s="20" t="s">
        <v>74</v>
      </c>
    </row>
    <row r="65" spans="1:6" ht="31.5" x14ac:dyDescent="0.25">
      <c r="A65" s="15">
        <v>54</v>
      </c>
      <c r="B65" s="13" t="s">
        <v>40</v>
      </c>
      <c r="C65" s="13">
        <v>10</v>
      </c>
      <c r="D65" s="19">
        <v>4</v>
      </c>
      <c r="E65" s="14">
        <f t="shared" si="0"/>
        <v>40</v>
      </c>
      <c r="F65" s="20" t="s">
        <v>75</v>
      </c>
    </row>
    <row r="66" spans="1:6" ht="31.5" x14ac:dyDescent="0.25">
      <c r="A66" s="15">
        <v>55</v>
      </c>
      <c r="B66" s="13" t="s">
        <v>40</v>
      </c>
      <c r="C66" s="13">
        <v>10</v>
      </c>
      <c r="D66" s="19">
        <v>4</v>
      </c>
      <c r="E66" s="14">
        <f t="shared" si="0"/>
        <v>40</v>
      </c>
      <c r="F66" s="20" t="s">
        <v>76</v>
      </c>
    </row>
    <row r="67" spans="1:6" ht="42" x14ac:dyDescent="0.25">
      <c r="A67" s="15">
        <v>56</v>
      </c>
      <c r="B67" s="13" t="s">
        <v>40</v>
      </c>
      <c r="C67" s="13">
        <v>10</v>
      </c>
      <c r="D67" s="19">
        <v>4</v>
      </c>
      <c r="E67" s="14">
        <f t="shared" si="0"/>
        <v>40</v>
      </c>
      <c r="F67" s="20" t="s">
        <v>77</v>
      </c>
    </row>
    <row r="68" spans="1:6" ht="42" x14ac:dyDescent="0.25">
      <c r="A68" s="15">
        <v>57</v>
      </c>
      <c r="B68" s="13" t="s">
        <v>40</v>
      </c>
      <c r="C68" s="13">
        <v>10</v>
      </c>
      <c r="D68" s="19">
        <v>4</v>
      </c>
      <c r="E68" s="14">
        <f t="shared" si="0"/>
        <v>40</v>
      </c>
      <c r="F68" s="20" t="s">
        <v>78</v>
      </c>
    </row>
    <row r="69" spans="1:6" ht="21" x14ac:dyDescent="0.25">
      <c r="A69" s="15">
        <v>58</v>
      </c>
      <c r="B69" s="13" t="s">
        <v>29</v>
      </c>
      <c r="C69" s="13">
        <v>10</v>
      </c>
      <c r="D69" s="19">
        <v>2</v>
      </c>
      <c r="E69" s="14">
        <f t="shared" si="0"/>
        <v>20</v>
      </c>
      <c r="F69" s="20" t="s">
        <v>79</v>
      </c>
    </row>
    <row r="70" spans="1:6" ht="31.5" x14ac:dyDescent="0.25">
      <c r="A70" s="15">
        <v>59</v>
      </c>
      <c r="B70" s="13" t="s">
        <v>40</v>
      </c>
      <c r="C70" s="13">
        <v>10</v>
      </c>
      <c r="D70" s="19">
        <v>4</v>
      </c>
      <c r="E70" s="14">
        <f t="shared" si="0"/>
        <v>40</v>
      </c>
      <c r="F70" s="20" t="s">
        <v>80</v>
      </c>
    </row>
    <row r="71" spans="1:6" ht="42" x14ac:dyDescent="0.25">
      <c r="A71" s="15">
        <v>60</v>
      </c>
      <c r="B71" s="13" t="s">
        <v>40</v>
      </c>
      <c r="C71" s="13">
        <v>20</v>
      </c>
      <c r="D71" s="19">
        <v>4</v>
      </c>
      <c r="E71" s="14">
        <f t="shared" si="0"/>
        <v>80</v>
      </c>
      <c r="F71" s="20" t="s">
        <v>81</v>
      </c>
    </row>
    <row r="72" spans="1:6" ht="42" x14ac:dyDescent="0.25">
      <c r="A72" s="15">
        <v>61</v>
      </c>
      <c r="B72" s="13" t="s">
        <v>40</v>
      </c>
      <c r="C72" s="13">
        <v>20</v>
      </c>
      <c r="D72" s="19">
        <v>4</v>
      </c>
      <c r="E72" s="14">
        <f t="shared" si="0"/>
        <v>80</v>
      </c>
      <c r="F72" s="20" t="s">
        <v>82</v>
      </c>
    </row>
    <row r="73" spans="1:6" ht="42" x14ac:dyDescent="0.25">
      <c r="A73" s="15">
        <v>62</v>
      </c>
      <c r="B73" s="13" t="s">
        <v>40</v>
      </c>
      <c r="C73" s="13">
        <v>20</v>
      </c>
      <c r="D73" s="19">
        <v>4</v>
      </c>
      <c r="E73" s="14">
        <f t="shared" si="0"/>
        <v>80</v>
      </c>
      <c r="F73" s="20" t="s">
        <v>83</v>
      </c>
    </row>
    <row r="74" spans="1:6" ht="31.5" x14ac:dyDescent="0.25">
      <c r="A74" s="15">
        <v>63</v>
      </c>
      <c r="B74" s="13" t="s">
        <v>40</v>
      </c>
      <c r="C74" s="13">
        <v>10</v>
      </c>
      <c r="D74" s="19">
        <v>4</v>
      </c>
      <c r="E74" s="14">
        <f t="shared" si="0"/>
        <v>40</v>
      </c>
      <c r="F74" s="20" t="s">
        <v>84</v>
      </c>
    </row>
    <row r="75" spans="1:6" ht="42" x14ac:dyDescent="0.25">
      <c r="A75" s="15">
        <v>64</v>
      </c>
      <c r="B75" s="13" t="s">
        <v>40</v>
      </c>
      <c r="C75" s="13">
        <v>10</v>
      </c>
      <c r="D75" s="19">
        <v>4</v>
      </c>
      <c r="E75" s="14">
        <f t="shared" si="0"/>
        <v>40</v>
      </c>
      <c r="F75" s="20" t="s">
        <v>85</v>
      </c>
    </row>
    <row r="76" spans="1:6" ht="31.5" x14ac:dyDescent="0.25">
      <c r="A76" s="15">
        <v>65</v>
      </c>
      <c r="B76" s="13" t="s">
        <v>40</v>
      </c>
      <c r="C76" s="13">
        <v>10</v>
      </c>
      <c r="D76" s="19">
        <v>4</v>
      </c>
      <c r="E76" s="14">
        <f t="shared" si="0"/>
        <v>40</v>
      </c>
      <c r="F76" s="20" t="s">
        <v>86</v>
      </c>
    </row>
    <row r="77" spans="1:6" ht="31.5" x14ac:dyDescent="0.25">
      <c r="A77" s="15">
        <v>66</v>
      </c>
      <c r="B77" s="13" t="s">
        <v>40</v>
      </c>
      <c r="C77" s="13">
        <v>10</v>
      </c>
      <c r="D77" s="19">
        <v>4</v>
      </c>
      <c r="E77" s="14">
        <f t="shared" si="0"/>
        <v>40</v>
      </c>
      <c r="F77" s="20" t="s">
        <v>87</v>
      </c>
    </row>
    <row r="78" spans="1:6" ht="42" x14ac:dyDescent="0.25">
      <c r="A78" s="15">
        <v>67</v>
      </c>
      <c r="B78" s="13" t="s">
        <v>40</v>
      </c>
      <c r="C78" s="13">
        <v>10</v>
      </c>
      <c r="D78" s="19">
        <v>4</v>
      </c>
      <c r="E78" s="14">
        <f t="shared" si="0"/>
        <v>40</v>
      </c>
      <c r="F78" s="20" t="s">
        <v>88</v>
      </c>
    </row>
    <row r="79" spans="1:6" ht="31.5" x14ac:dyDescent="0.25">
      <c r="A79" s="15">
        <v>68</v>
      </c>
      <c r="B79" s="13" t="s">
        <v>40</v>
      </c>
      <c r="C79" s="13">
        <v>20</v>
      </c>
      <c r="D79" s="19">
        <v>4</v>
      </c>
      <c r="E79" s="14">
        <f t="shared" si="0"/>
        <v>80</v>
      </c>
      <c r="F79" s="20" t="s">
        <v>89</v>
      </c>
    </row>
    <row r="80" spans="1:6" ht="42" x14ac:dyDescent="0.25">
      <c r="A80" s="15">
        <v>69</v>
      </c>
      <c r="B80" s="13" t="s">
        <v>40</v>
      </c>
      <c r="C80" s="13">
        <v>10</v>
      </c>
      <c r="D80" s="19">
        <v>4</v>
      </c>
      <c r="E80" s="14">
        <f t="shared" si="0"/>
        <v>40</v>
      </c>
      <c r="F80" s="20" t="s">
        <v>90</v>
      </c>
    </row>
    <row r="81" spans="1:6" ht="42" x14ac:dyDescent="0.25">
      <c r="A81" s="15">
        <v>70</v>
      </c>
      <c r="B81" s="13" t="s">
        <v>40</v>
      </c>
      <c r="C81" s="13">
        <v>10</v>
      </c>
      <c r="D81" s="19">
        <v>4</v>
      </c>
      <c r="E81" s="14">
        <f t="shared" si="0"/>
        <v>40</v>
      </c>
      <c r="F81" s="20" t="s">
        <v>91</v>
      </c>
    </row>
    <row r="82" spans="1:6" ht="42" x14ac:dyDescent="0.25">
      <c r="A82" s="15">
        <v>71</v>
      </c>
      <c r="B82" s="13" t="s">
        <v>40</v>
      </c>
      <c r="C82" s="13">
        <v>10</v>
      </c>
      <c r="D82" s="19">
        <v>4</v>
      </c>
      <c r="E82" s="14">
        <f t="shared" si="0"/>
        <v>40</v>
      </c>
      <c r="F82" s="20" t="s">
        <v>92</v>
      </c>
    </row>
    <row r="83" spans="1:6" ht="42" x14ac:dyDescent="0.25">
      <c r="A83" s="15">
        <v>72</v>
      </c>
      <c r="B83" s="13" t="s">
        <v>40</v>
      </c>
      <c r="C83" s="13">
        <v>10</v>
      </c>
      <c r="D83" s="19">
        <v>4</v>
      </c>
      <c r="E83" s="14">
        <f t="shared" si="0"/>
        <v>40</v>
      </c>
      <c r="F83" s="20" t="s">
        <v>93</v>
      </c>
    </row>
    <row r="84" spans="1:6" ht="31.5" x14ac:dyDescent="0.25">
      <c r="A84" s="15">
        <v>74</v>
      </c>
      <c r="B84" s="13" t="s">
        <v>40</v>
      </c>
      <c r="C84" s="13">
        <v>10</v>
      </c>
      <c r="D84" s="19">
        <v>5</v>
      </c>
      <c r="E84" s="14">
        <f t="shared" si="0"/>
        <v>50</v>
      </c>
      <c r="F84" s="20" t="s">
        <v>94</v>
      </c>
    </row>
    <row r="85" spans="1:6" ht="31.5" x14ac:dyDescent="0.25">
      <c r="A85" s="15">
        <v>75</v>
      </c>
      <c r="B85" s="13" t="s">
        <v>40</v>
      </c>
      <c r="C85" s="13">
        <v>20</v>
      </c>
      <c r="D85" s="19">
        <v>4</v>
      </c>
      <c r="E85" s="14">
        <f t="shared" ref="E85:E111" si="1">C85*D85</f>
        <v>80</v>
      </c>
      <c r="F85" s="20" t="s">
        <v>95</v>
      </c>
    </row>
    <row r="86" spans="1:6" ht="31.5" x14ac:dyDescent="0.25">
      <c r="A86" s="15">
        <v>76</v>
      </c>
      <c r="B86" s="13" t="s">
        <v>40</v>
      </c>
      <c r="C86" s="13">
        <v>25</v>
      </c>
      <c r="D86" s="19">
        <v>4</v>
      </c>
      <c r="E86" s="14">
        <f t="shared" si="1"/>
        <v>100</v>
      </c>
      <c r="F86" s="20" t="s">
        <v>96</v>
      </c>
    </row>
    <row r="87" spans="1:6" ht="31.5" x14ac:dyDescent="0.25">
      <c r="A87" s="15">
        <v>77</v>
      </c>
      <c r="B87" s="13" t="s">
        <v>40</v>
      </c>
      <c r="C87" s="13">
        <v>10</v>
      </c>
      <c r="D87" s="19">
        <v>4</v>
      </c>
      <c r="E87" s="14">
        <f t="shared" si="1"/>
        <v>40</v>
      </c>
      <c r="F87" s="20" t="s">
        <v>97</v>
      </c>
    </row>
    <row r="88" spans="1:6" ht="42" x14ac:dyDescent="0.25">
      <c r="A88" s="15">
        <v>78</v>
      </c>
      <c r="B88" s="13" t="s">
        <v>40</v>
      </c>
      <c r="C88" s="13">
        <v>10</v>
      </c>
      <c r="D88" s="19">
        <v>4</v>
      </c>
      <c r="E88" s="14">
        <f t="shared" si="1"/>
        <v>40</v>
      </c>
      <c r="F88" s="20" t="s">
        <v>98</v>
      </c>
    </row>
    <row r="89" spans="1:6" ht="21" x14ac:dyDescent="0.25">
      <c r="A89" s="15">
        <v>79</v>
      </c>
      <c r="B89" s="13" t="s">
        <v>29</v>
      </c>
      <c r="C89" s="13">
        <v>30</v>
      </c>
      <c r="D89" s="19">
        <v>4</v>
      </c>
      <c r="E89" s="14">
        <f t="shared" si="1"/>
        <v>120</v>
      </c>
      <c r="F89" s="20" t="s">
        <v>99</v>
      </c>
    </row>
    <row r="90" spans="1:6" ht="42" x14ac:dyDescent="0.25">
      <c r="A90" s="15">
        <v>80</v>
      </c>
      <c r="B90" s="13" t="s">
        <v>40</v>
      </c>
      <c r="C90" s="13">
        <v>10</v>
      </c>
      <c r="D90" s="19">
        <v>4</v>
      </c>
      <c r="E90" s="14">
        <f t="shared" si="1"/>
        <v>40</v>
      </c>
      <c r="F90" s="20" t="s">
        <v>100</v>
      </c>
    </row>
    <row r="91" spans="1:6" ht="52.5" x14ac:dyDescent="0.25">
      <c r="A91" s="15">
        <v>81</v>
      </c>
      <c r="B91" s="13" t="s">
        <v>40</v>
      </c>
      <c r="C91" s="13">
        <v>10</v>
      </c>
      <c r="D91" s="19">
        <v>4</v>
      </c>
      <c r="E91" s="14">
        <f t="shared" si="1"/>
        <v>40</v>
      </c>
      <c r="F91" s="20" t="s">
        <v>101</v>
      </c>
    </row>
    <row r="92" spans="1:6" ht="31.5" x14ac:dyDescent="0.25">
      <c r="A92" s="15">
        <v>83</v>
      </c>
      <c r="B92" s="13" t="s">
        <v>40</v>
      </c>
      <c r="C92" s="13">
        <v>150</v>
      </c>
      <c r="D92" s="19">
        <v>2</v>
      </c>
      <c r="E92" s="14">
        <f t="shared" si="1"/>
        <v>300</v>
      </c>
      <c r="F92" s="20" t="s">
        <v>102</v>
      </c>
    </row>
    <row r="93" spans="1:6" ht="31.5" x14ac:dyDescent="0.25">
      <c r="A93" s="15">
        <v>84</v>
      </c>
      <c r="B93" s="13" t="s">
        <v>40</v>
      </c>
      <c r="C93" s="13">
        <v>10</v>
      </c>
      <c r="D93" s="19">
        <v>4</v>
      </c>
      <c r="E93" s="14">
        <f t="shared" si="1"/>
        <v>40</v>
      </c>
      <c r="F93" s="20" t="s">
        <v>103</v>
      </c>
    </row>
    <row r="94" spans="1:6" ht="42" x14ac:dyDescent="0.25">
      <c r="A94" s="15">
        <v>85</v>
      </c>
      <c r="B94" s="13" t="s">
        <v>40</v>
      </c>
      <c r="C94" s="13">
        <v>20</v>
      </c>
      <c r="D94" s="19">
        <v>4</v>
      </c>
      <c r="E94" s="14">
        <f t="shared" si="1"/>
        <v>80</v>
      </c>
      <c r="F94" s="20" t="s">
        <v>104</v>
      </c>
    </row>
    <row r="95" spans="1:6" ht="42" x14ac:dyDescent="0.25">
      <c r="A95" s="15">
        <v>86</v>
      </c>
      <c r="B95" s="13" t="s">
        <v>40</v>
      </c>
      <c r="C95" s="13">
        <v>10</v>
      </c>
      <c r="D95" s="19">
        <v>4</v>
      </c>
      <c r="E95" s="14">
        <f t="shared" si="1"/>
        <v>40</v>
      </c>
      <c r="F95" s="20" t="s">
        <v>105</v>
      </c>
    </row>
    <row r="96" spans="1:6" ht="31.5" x14ac:dyDescent="0.25">
      <c r="A96" s="15">
        <v>87</v>
      </c>
      <c r="B96" s="13" t="s">
        <v>40</v>
      </c>
      <c r="C96" s="13">
        <v>10</v>
      </c>
      <c r="D96" s="19">
        <v>4</v>
      </c>
      <c r="E96" s="14">
        <f t="shared" si="1"/>
        <v>40</v>
      </c>
      <c r="F96" s="20" t="s">
        <v>106</v>
      </c>
    </row>
    <row r="97" spans="1:6" ht="42" x14ac:dyDescent="0.25">
      <c r="A97" s="15">
        <v>88</v>
      </c>
      <c r="B97" s="13" t="s">
        <v>40</v>
      </c>
      <c r="C97" s="13">
        <v>10</v>
      </c>
      <c r="D97" s="19">
        <v>4</v>
      </c>
      <c r="E97" s="14">
        <f t="shared" si="1"/>
        <v>40</v>
      </c>
      <c r="F97" s="20" t="s">
        <v>107</v>
      </c>
    </row>
    <row r="98" spans="1:6" ht="21" x14ac:dyDescent="0.25">
      <c r="A98" s="15">
        <v>89</v>
      </c>
      <c r="B98" s="13" t="s">
        <v>29</v>
      </c>
      <c r="C98" s="13">
        <v>20</v>
      </c>
      <c r="D98" s="19">
        <v>4</v>
      </c>
      <c r="E98" s="14">
        <f t="shared" si="1"/>
        <v>80</v>
      </c>
      <c r="F98" s="20" t="s">
        <v>108</v>
      </c>
    </row>
    <row r="99" spans="1:6" ht="42" x14ac:dyDescent="0.25">
      <c r="A99" s="15">
        <v>90</v>
      </c>
      <c r="B99" s="13" t="s">
        <v>40</v>
      </c>
      <c r="C99" s="13">
        <v>10</v>
      </c>
      <c r="D99" s="19">
        <v>4</v>
      </c>
      <c r="E99" s="14">
        <f t="shared" si="1"/>
        <v>40</v>
      </c>
      <c r="F99" s="20" t="s">
        <v>109</v>
      </c>
    </row>
    <row r="100" spans="1:6" ht="31.5" x14ac:dyDescent="0.25">
      <c r="A100" s="15">
        <v>91</v>
      </c>
      <c r="B100" s="13" t="s">
        <v>40</v>
      </c>
      <c r="C100" s="13">
        <v>25</v>
      </c>
      <c r="D100" s="19">
        <v>4</v>
      </c>
      <c r="E100" s="14">
        <f t="shared" si="1"/>
        <v>100</v>
      </c>
      <c r="F100" s="20" t="s">
        <v>110</v>
      </c>
    </row>
    <row r="101" spans="1:6" ht="31.5" x14ac:dyDescent="0.25">
      <c r="A101" s="15">
        <v>92</v>
      </c>
      <c r="B101" s="13" t="s">
        <v>40</v>
      </c>
      <c r="C101" s="13">
        <v>10</v>
      </c>
      <c r="D101" s="19">
        <v>4</v>
      </c>
      <c r="E101" s="14">
        <f t="shared" si="1"/>
        <v>40</v>
      </c>
      <c r="F101" s="20" t="s">
        <v>111</v>
      </c>
    </row>
    <row r="102" spans="1:6" ht="42" x14ac:dyDescent="0.25">
      <c r="A102" s="15">
        <v>95</v>
      </c>
      <c r="B102" s="13" t="s">
        <v>40</v>
      </c>
      <c r="C102" s="13">
        <v>20</v>
      </c>
      <c r="D102" s="19">
        <v>4</v>
      </c>
      <c r="E102" s="14">
        <f t="shared" si="1"/>
        <v>80</v>
      </c>
      <c r="F102" s="20" t="s">
        <v>112</v>
      </c>
    </row>
    <row r="103" spans="1:6" ht="42" x14ac:dyDescent="0.25">
      <c r="A103" s="15">
        <v>96</v>
      </c>
      <c r="B103" s="13" t="s">
        <v>40</v>
      </c>
      <c r="C103" s="13">
        <v>10</v>
      </c>
      <c r="D103" s="19">
        <v>4</v>
      </c>
      <c r="E103" s="14">
        <f t="shared" si="1"/>
        <v>40</v>
      </c>
      <c r="F103" s="20" t="s">
        <v>113</v>
      </c>
    </row>
    <row r="104" spans="1:6" ht="31.5" x14ac:dyDescent="0.25">
      <c r="A104" s="15">
        <v>97</v>
      </c>
      <c r="B104" s="13" t="s">
        <v>40</v>
      </c>
      <c r="C104" s="13">
        <v>10</v>
      </c>
      <c r="D104" s="19">
        <v>4</v>
      </c>
      <c r="E104" s="14">
        <f t="shared" si="1"/>
        <v>40</v>
      </c>
      <c r="F104" s="20" t="s">
        <v>114</v>
      </c>
    </row>
    <row r="105" spans="1:6" ht="31.5" x14ac:dyDescent="0.25">
      <c r="A105" s="15">
        <v>98</v>
      </c>
      <c r="B105" s="13" t="s">
        <v>40</v>
      </c>
      <c r="C105" s="13">
        <v>10</v>
      </c>
      <c r="D105" s="19">
        <v>4</v>
      </c>
      <c r="E105" s="14">
        <f t="shared" si="1"/>
        <v>40</v>
      </c>
      <c r="F105" s="20" t="s">
        <v>115</v>
      </c>
    </row>
    <row r="106" spans="1:6" ht="42" x14ac:dyDescent="0.25">
      <c r="A106" s="15">
        <v>99</v>
      </c>
      <c r="B106" s="13" t="s">
        <v>40</v>
      </c>
      <c r="C106" s="13">
        <v>10</v>
      </c>
      <c r="D106" s="19">
        <v>4</v>
      </c>
      <c r="E106" s="14">
        <f t="shared" si="1"/>
        <v>40</v>
      </c>
      <c r="F106" s="20" t="s">
        <v>116</v>
      </c>
    </row>
    <row r="107" spans="1:6" ht="42" x14ac:dyDescent="0.25">
      <c r="A107" s="15">
        <v>100</v>
      </c>
      <c r="B107" s="13" t="s">
        <v>40</v>
      </c>
      <c r="C107" s="13">
        <v>10</v>
      </c>
      <c r="D107" s="19">
        <v>4</v>
      </c>
      <c r="E107" s="14">
        <f t="shared" si="1"/>
        <v>40</v>
      </c>
      <c r="F107" s="20" t="s">
        <v>117</v>
      </c>
    </row>
    <row r="108" spans="1:6" ht="21" x14ac:dyDescent="0.25">
      <c r="A108" s="15">
        <v>128</v>
      </c>
      <c r="B108" s="13" t="s">
        <v>40</v>
      </c>
      <c r="C108" s="13">
        <v>100</v>
      </c>
      <c r="D108" s="19">
        <v>7</v>
      </c>
      <c r="E108" s="14">
        <f t="shared" si="1"/>
        <v>700</v>
      </c>
      <c r="F108" s="20" t="s">
        <v>118</v>
      </c>
    </row>
    <row r="109" spans="1:6" ht="21" x14ac:dyDescent="0.25">
      <c r="A109" s="15">
        <v>135</v>
      </c>
      <c r="B109" s="13" t="s">
        <v>40</v>
      </c>
      <c r="C109" s="13">
        <v>5000</v>
      </c>
      <c r="D109" s="19">
        <v>0.5</v>
      </c>
      <c r="E109" s="14">
        <f t="shared" si="1"/>
        <v>2500</v>
      </c>
      <c r="F109" s="20" t="s">
        <v>119</v>
      </c>
    </row>
    <row r="110" spans="1:6" ht="31.5" x14ac:dyDescent="0.25">
      <c r="A110" s="15">
        <v>144</v>
      </c>
      <c r="B110" s="13" t="s">
        <v>40</v>
      </c>
      <c r="C110" s="13">
        <v>100</v>
      </c>
      <c r="D110" s="19">
        <v>0.48</v>
      </c>
      <c r="E110" s="14">
        <f t="shared" si="1"/>
        <v>48</v>
      </c>
      <c r="F110" s="20" t="s">
        <v>120</v>
      </c>
    </row>
    <row r="111" spans="1:6" ht="31.5" x14ac:dyDescent="0.25">
      <c r="A111" s="15">
        <v>145</v>
      </c>
      <c r="B111" s="13" t="s">
        <v>40</v>
      </c>
      <c r="C111" s="13">
        <v>100</v>
      </c>
      <c r="D111" s="19">
        <v>0.48</v>
      </c>
      <c r="E111" s="14">
        <f t="shared" si="1"/>
        <v>48</v>
      </c>
      <c r="F111" s="20" t="s">
        <v>121</v>
      </c>
    </row>
    <row r="112" spans="1:6" s="8" customFormat="1" ht="20.25" customHeight="1" x14ac:dyDescent="0.2">
      <c r="A112" s="23" t="s">
        <v>8</v>
      </c>
      <c r="B112" s="31"/>
      <c r="C112" s="31"/>
      <c r="D112" s="31"/>
      <c r="E112" s="25"/>
      <c r="F112" s="18">
        <f>SUM(E21:E111)</f>
        <v>12816</v>
      </c>
    </row>
    <row r="113" spans="1:6" s="8" customFormat="1" ht="20.25" customHeight="1" x14ac:dyDescent="0.2">
      <c r="A113" s="9"/>
      <c r="B113" s="9"/>
      <c r="C113" s="9"/>
      <c r="D113" s="9"/>
      <c r="E113" s="9"/>
      <c r="F113" s="17"/>
    </row>
    <row r="114" spans="1:6" x14ac:dyDescent="0.25">
      <c r="A114" s="26" t="s">
        <v>122</v>
      </c>
      <c r="B114" s="27"/>
      <c r="C114" s="27"/>
      <c r="D114" s="27"/>
      <c r="E114" s="27"/>
      <c r="F114" s="28"/>
    </row>
    <row r="115" spans="1:6" ht="21" x14ac:dyDescent="0.25">
      <c r="A115" s="15">
        <v>1</v>
      </c>
      <c r="B115" s="13" t="s">
        <v>40</v>
      </c>
      <c r="C115" s="13">
        <v>30</v>
      </c>
      <c r="D115" s="19">
        <v>49</v>
      </c>
      <c r="E115" s="14">
        <f t="shared" ref="E115:E124" si="2">C115*D115</f>
        <v>1470</v>
      </c>
      <c r="F115" s="20" t="s">
        <v>123</v>
      </c>
    </row>
    <row r="116" spans="1:6" ht="21" x14ac:dyDescent="0.25">
      <c r="A116" s="15">
        <v>3</v>
      </c>
      <c r="B116" s="13" t="s">
        <v>40</v>
      </c>
      <c r="C116" s="13">
        <v>20</v>
      </c>
      <c r="D116" s="19">
        <v>108</v>
      </c>
      <c r="E116" s="14">
        <f t="shared" si="2"/>
        <v>2160</v>
      </c>
      <c r="F116" s="20" t="s">
        <v>124</v>
      </c>
    </row>
    <row r="117" spans="1:6" ht="21" x14ac:dyDescent="0.25">
      <c r="A117" s="15">
        <v>5</v>
      </c>
      <c r="B117" s="13" t="s">
        <v>40</v>
      </c>
      <c r="C117" s="13">
        <v>15</v>
      </c>
      <c r="D117" s="19">
        <v>299</v>
      </c>
      <c r="E117" s="14">
        <f t="shared" si="2"/>
        <v>4485</v>
      </c>
      <c r="F117" s="20" t="s">
        <v>125</v>
      </c>
    </row>
    <row r="118" spans="1:6" ht="31.5" x14ac:dyDescent="0.25">
      <c r="A118" s="15">
        <v>141</v>
      </c>
      <c r="B118" s="13" t="s">
        <v>40</v>
      </c>
      <c r="C118" s="13">
        <v>20</v>
      </c>
      <c r="D118" s="19">
        <v>109</v>
      </c>
      <c r="E118" s="14">
        <f t="shared" si="2"/>
        <v>2180</v>
      </c>
      <c r="F118" s="20" t="s">
        <v>126</v>
      </c>
    </row>
    <row r="119" spans="1:6" ht="21" x14ac:dyDescent="0.25">
      <c r="A119" s="15">
        <v>160</v>
      </c>
      <c r="B119" s="13" t="s">
        <v>40</v>
      </c>
      <c r="C119" s="13">
        <v>20</v>
      </c>
      <c r="D119" s="19">
        <v>25</v>
      </c>
      <c r="E119" s="14">
        <f t="shared" si="2"/>
        <v>500</v>
      </c>
      <c r="F119" s="20" t="s">
        <v>127</v>
      </c>
    </row>
    <row r="120" spans="1:6" x14ac:dyDescent="0.25">
      <c r="A120" s="15">
        <v>163</v>
      </c>
      <c r="B120" s="13" t="s">
        <v>40</v>
      </c>
      <c r="C120" s="13">
        <v>20</v>
      </c>
      <c r="D120" s="19">
        <v>40</v>
      </c>
      <c r="E120" s="14">
        <f t="shared" si="2"/>
        <v>800</v>
      </c>
      <c r="F120" s="20" t="s">
        <v>128</v>
      </c>
    </row>
    <row r="121" spans="1:6" x14ac:dyDescent="0.25">
      <c r="A121" s="15">
        <v>164</v>
      </c>
      <c r="B121" s="13" t="s">
        <v>40</v>
      </c>
      <c r="C121" s="13">
        <v>20</v>
      </c>
      <c r="D121" s="19">
        <v>70</v>
      </c>
      <c r="E121" s="14">
        <f t="shared" si="2"/>
        <v>1400</v>
      </c>
      <c r="F121" s="20" t="s">
        <v>129</v>
      </c>
    </row>
    <row r="122" spans="1:6" x14ac:dyDescent="0.25">
      <c r="A122" s="15">
        <v>165</v>
      </c>
      <c r="B122" s="13" t="s">
        <v>40</v>
      </c>
      <c r="C122" s="13">
        <v>20</v>
      </c>
      <c r="D122" s="19">
        <v>50</v>
      </c>
      <c r="E122" s="14">
        <f t="shared" si="2"/>
        <v>1000</v>
      </c>
      <c r="F122" s="20" t="s">
        <v>130</v>
      </c>
    </row>
    <row r="123" spans="1:6" x14ac:dyDescent="0.25">
      <c r="A123" s="15">
        <v>166</v>
      </c>
      <c r="B123" s="13" t="s">
        <v>40</v>
      </c>
      <c r="C123" s="13">
        <v>20</v>
      </c>
      <c r="D123" s="19">
        <v>75</v>
      </c>
      <c r="E123" s="14">
        <f t="shared" si="2"/>
        <v>1500</v>
      </c>
      <c r="F123" s="20" t="s">
        <v>131</v>
      </c>
    </row>
    <row r="124" spans="1:6" x14ac:dyDescent="0.25">
      <c r="A124" s="15">
        <v>170</v>
      </c>
      <c r="B124" s="13" t="s">
        <v>40</v>
      </c>
      <c r="C124" s="13">
        <v>30</v>
      </c>
      <c r="D124" s="19">
        <v>137</v>
      </c>
      <c r="E124" s="14">
        <f t="shared" si="2"/>
        <v>4110</v>
      </c>
      <c r="F124" s="20" t="s">
        <v>132</v>
      </c>
    </row>
    <row r="125" spans="1:6" s="8" customFormat="1" ht="20.25" customHeight="1" x14ac:dyDescent="0.2">
      <c r="A125" s="23" t="s">
        <v>8</v>
      </c>
      <c r="B125" s="24"/>
      <c r="C125" s="24"/>
      <c r="D125" s="24"/>
      <c r="E125" s="25"/>
      <c r="F125" s="18">
        <f>SUM(E115:E124)</f>
        <v>19605</v>
      </c>
    </row>
    <row r="126" spans="1:6" s="8" customFormat="1" ht="20.25" customHeight="1" x14ac:dyDescent="0.2">
      <c r="A126" s="9"/>
      <c r="B126" s="9"/>
      <c r="C126" s="9"/>
      <c r="D126" s="9"/>
      <c r="E126" s="9"/>
      <c r="F126" s="17"/>
    </row>
    <row r="127" spans="1:6" x14ac:dyDescent="0.25">
      <c r="A127" s="26" t="s">
        <v>133</v>
      </c>
      <c r="B127" s="27"/>
      <c r="C127" s="27"/>
      <c r="D127" s="27"/>
      <c r="E127" s="27"/>
      <c r="F127" s="28"/>
    </row>
    <row r="128" spans="1:6" ht="21" x14ac:dyDescent="0.25">
      <c r="A128" s="15">
        <v>2</v>
      </c>
      <c r="B128" s="13" t="s">
        <v>40</v>
      </c>
      <c r="C128" s="13">
        <v>20</v>
      </c>
      <c r="D128" s="19">
        <v>107</v>
      </c>
      <c r="E128" s="14">
        <f t="shared" ref="E128:E151" si="3">C128*D128</f>
        <v>2140</v>
      </c>
      <c r="F128" s="20" t="s">
        <v>134</v>
      </c>
    </row>
    <row r="129" spans="1:6" ht="21" x14ac:dyDescent="0.25">
      <c r="A129" s="15">
        <v>4</v>
      </c>
      <c r="B129" s="13" t="s">
        <v>40</v>
      </c>
      <c r="C129" s="13">
        <v>15</v>
      </c>
      <c r="D129" s="19">
        <v>287</v>
      </c>
      <c r="E129" s="14">
        <f t="shared" si="3"/>
        <v>4305</v>
      </c>
      <c r="F129" s="20" t="s">
        <v>135</v>
      </c>
    </row>
    <row r="130" spans="1:6" ht="21" x14ac:dyDescent="0.25">
      <c r="A130" s="15">
        <v>6</v>
      </c>
      <c r="B130" s="13" t="s">
        <v>40</v>
      </c>
      <c r="C130" s="13">
        <v>15</v>
      </c>
      <c r="D130" s="19">
        <v>379</v>
      </c>
      <c r="E130" s="14">
        <f t="shared" si="3"/>
        <v>5685</v>
      </c>
      <c r="F130" s="20" t="s">
        <v>136</v>
      </c>
    </row>
    <row r="131" spans="1:6" x14ac:dyDescent="0.25">
      <c r="A131" s="15">
        <v>108</v>
      </c>
      <c r="B131" s="13" t="s">
        <v>40</v>
      </c>
      <c r="C131" s="13">
        <v>5</v>
      </c>
      <c r="D131" s="19">
        <v>22.33</v>
      </c>
      <c r="E131" s="14">
        <f t="shared" si="3"/>
        <v>111.64999999999999</v>
      </c>
      <c r="F131" s="20" t="s">
        <v>137</v>
      </c>
    </row>
    <row r="132" spans="1:6" x14ac:dyDescent="0.25">
      <c r="A132" s="15">
        <v>109</v>
      </c>
      <c r="B132" s="13" t="s">
        <v>40</v>
      </c>
      <c r="C132" s="13">
        <v>5</v>
      </c>
      <c r="D132" s="19">
        <v>29.9</v>
      </c>
      <c r="E132" s="14">
        <f t="shared" si="3"/>
        <v>149.5</v>
      </c>
      <c r="F132" s="20" t="s">
        <v>138</v>
      </c>
    </row>
    <row r="133" spans="1:6" x14ac:dyDescent="0.25">
      <c r="A133" s="15">
        <v>110</v>
      </c>
      <c r="B133" s="13" t="s">
        <v>40</v>
      </c>
      <c r="C133" s="13">
        <v>15</v>
      </c>
      <c r="D133" s="19">
        <v>40.67</v>
      </c>
      <c r="E133" s="14">
        <f t="shared" si="3"/>
        <v>610.05000000000007</v>
      </c>
      <c r="F133" s="20" t="s">
        <v>139</v>
      </c>
    </row>
    <row r="134" spans="1:6" x14ac:dyDescent="0.25">
      <c r="A134" s="15">
        <v>154</v>
      </c>
      <c r="B134" s="13" t="s">
        <v>40</v>
      </c>
      <c r="C134" s="13">
        <v>120</v>
      </c>
      <c r="D134" s="19">
        <v>16.329999999999998</v>
      </c>
      <c r="E134" s="14">
        <f t="shared" si="3"/>
        <v>1959.6</v>
      </c>
      <c r="F134" s="20" t="s">
        <v>140</v>
      </c>
    </row>
    <row r="135" spans="1:6" x14ac:dyDescent="0.25">
      <c r="A135" s="15">
        <v>155</v>
      </c>
      <c r="B135" s="13" t="s">
        <v>40</v>
      </c>
      <c r="C135" s="13">
        <v>100</v>
      </c>
      <c r="D135" s="19">
        <v>16.329999999999998</v>
      </c>
      <c r="E135" s="14">
        <f t="shared" si="3"/>
        <v>1632.9999999999998</v>
      </c>
      <c r="F135" s="20" t="s">
        <v>141</v>
      </c>
    </row>
    <row r="136" spans="1:6" ht="21" x14ac:dyDescent="0.25">
      <c r="A136" s="15">
        <v>157</v>
      </c>
      <c r="B136" s="13" t="s">
        <v>40</v>
      </c>
      <c r="C136" s="13">
        <v>30</v>
      </c>
      <c r="D136" s="19">
        <v>305</v>
      </c>
      <c r="E136" s="14">
        <f t="shared" si="3"/>
        <v>9150</v>
      </c>
      <c r="F136" s="20" t="s">
        <v>142</v>
      </c>
    </row>
    <row r="137" spans="1:6" ht="21" x14ac:dyDescent="0.25">
      <c r="A137" s="15">
        <v>158</v>
      </c>
      <c r="B137" s="13" t="s">
        <v>40</v>
      </c>
      <c r="C137" s="13">
        <v>30</v>
      </c>
      <c r="D137" s="19">
        <v>202.67</v>
      </c>
      <c r="E137" s="14">
        <f t="shared" si="3"/>
        <v>6080.0999999999995</v>
      </c>
      <c r="F137" s="20" t="s">
        <v>143</v>
      </c>
    </row>
    <row r="138" spans="1:6" ht="21" x14ac:dyDescent="0.25">
      <c r="A138" s="15">
        <v>159</v>
      </c>
      <c r="B138" s="13" t="s">
        <v>40</v>
      </c>
      <c r="C138" s="13">
        <v>15</v>
      </c>
      <c r="D138" s="19">
        <v>304.67</v>
      </c>
      <c r="E138" s="14">
        <f t="shared" si="3"/>
        <v>4570.05</v>
      </c>
      <c r="F138" s="20" t="s">
        <v>144</v>
      </c>
    </row>
    <row r="139" spans="1:6" ht="21" x14ac:dyDescent="0.25">
      <c r="A139" s="15">
        <v>161</v>
      </c>
      <c r="B139" s="13" t="s">
        <v>40</v>
      </c>
      <c r="C139" s="13">
        <v>20</v>
      </c>
      <c r="D139" s="19">
        <v>218.33</v>
      </c>
      <c r="E139" s="14">
        <f t="shared" si="3"/>
        <v>4366.6000000000004</v>
      </c>
      <c r="F139" s="20" t="s">
        <v>145</v>
      </c>
    </row>
    <row r="140" spans="1:6" x14ac:dyDescent="0.25">
      <c r="A140" s="15">
        <v>162</v>
      </c>
      <c r="B140" s="13" t="s">
        <v>40</v>
      </c>
      <c r="C140" s="13">
        <v>20</v>
      </c>
      <c r="D140" s="19">
        <v>38.33</v>
      </c>
      <c r="E140" s="14">
        <f t="shared" si="3"/>
        <v>766.59999999999991</v>
      </c>
      <c r="F140" s="20" t="s">
        <v>146</v>
      </c>
    </row>
    <row r="141" spans="1:6" x14ac:dyDescent="0.25">
      <c r="A141" s="15">
        <v>167</v>
      </c>
      <c r="B141" s="13" t="s">
        <v>40</v>
      </c>
      <c r="C141" s="13">
        <v>20</v>
      </c>
      <c r="D141" s="19">
        <v>109</v>
      </c>
      <c r="E141" s="14">
        <f t="shared" si="3"/>
        <v>2180</v>
      </c>
      <c r="F141" s="20" t="s">
        <v>147</v>
      </c>
    </row>
    <row r="142" spans="1:6" x14ac:dyDescent="0.25">
      <c r="A142" s="15">
        <v>168</v>
      </c>
      <c r="B142" s="13" t="s">
        <v>40</v>
      </c>
      <c r="C142" s="13">
        <v>30</v>
      </c>
      <c r="D142" s="19">
        <v>118.33</v>
      </c>
      <c r="E142" s="14">
        <f t="shared" si="3"/>
        <v>3549.9</v>
      </c>
      <c r="F142" s="20" t="s">
        <v>148</v>
      </c>
    </row>
    <row r="143" spans="1:6" x14ac:dyDescent="0.25">
      <c r="A143" s="15">
        <v>169</v>
      </c>
      <c r="B143" s="13" t="s">
        <v>40</v>
      </c>
      <c r="C143" s="13">
        <v>30</v>
      </c>
      <c r="D143" s="19">
        <v>119</v>
      </c>
      <c r="E143" s="14">
        <f t="shared" si="3"/>
        <v>3570</v>
      </c>
      <c r="F143" s="20" t="s">
        <v>149</v>
      </c>
    </row>
    <row r="144" spans="1:6" x14ac:dyDescent="0.25">
      <c r="A144" s="15">
        <v>171</v>
      </c>
      <c r="B144" s="13" t="s">
        <v>40</v>
      </c>
      <c r="C144" s="13">
        <v>5</v>
      </c>
      <c r="D144" s="19">
        <v>446.67</v>
      </c>
      <c r="E144" s="14">
        <f t="shared" si="3"/>
        <v>2233.35</v>
      </c>
      <c r="F144" s="20" t="s">
        <v>150</v>
      </c>
    </row>
    <row r="145" spans="1:6" ht="21" x14ac:dyDescent="0.25">
      <c r="A145" s="15">
        <v>181</v>
      </c>
      <c r="B145" s="13" t="s">
        <v>40</v>
      </c>
      <c r="C145" s="13">
        <v>15</v>
      </c>
      <c r="D145" s="19">
        <v>696.67</v>
      </c>
      <c r="E145" s="14">
        <f t="shared" si="3"/>
        <v>10450.049999999999</v>
      </c>
      <c r="F145" s="20" t="s">
        <v>151</v>
      </c>
    </row>
    <row r="146" spans="1:6" ht="21" x14ac:dyDescent="0.25">
      <c r="A146" s="15">
        <v>182</v>
      </c>
      <c r="B146" s="13" t="s">
        <v>40</v>
      </c>
      <c r="C146" s="13">
        <v>10</v>
      </c>
      <c r="D146" s="19">
        <v>523.33000000000004</v>
      </c>
      <c r="E146" s="14">
        <f t="shared" si="3"/>
        <v>5233.3</v>
      </c>
      <c r="F146" s="20" t="s">
        <v>152</v>
      </c>
    </row>
    <row r="147" spans="1:6" ht="21" x14ac:dyDescent="0.25">
      <c r="A147" s="15">
        <v>183</v>
      </c>
      <c r="B147" s="13" t="s">
        <v>40</v>
      </c>
      <c r="C147" s="13">
        <v>5</v>
      </c>
      <c r="D147" s="19">
        <v>1116.67</v>
      </c>
      <c r="E147" s="14">
        <f t="shared" si="3"/>
        <v>5583.35</v>
      </c>
      <c r="F147" s="20" t="s">
        <v>153</v>
      </c>
    </row>
    <row r="148" spans="1:6" x14ac:dyDescent="0.25">
      <c r="A148" s="15">
        <v>184</v>
      </c>
      <c r="B148" s="13" t="s">
        <v>40</v>
      </c>
      <c r="C148" s="13">
        <v>5</v>
      </c>
      <c r="D148" s="19">
        <v>975.33</v>
      </c>
      <c r="E148" s="14">
        <f t="shared" si="3"/>
        <v>4876.6500000000005</v>
      </c>
      <c r="F148" s="20" t="s">
        <v>154</v>
      </c>
    </row>
    <row r="149" spans="1:6" ht="21" x14ac:dyDescent="0.25">
      <c r="A149" s="15">
        <v>185</v>
      </c>
      <c r="B149" s="13" t="s">
        <v>40</v>
      </c>
      <c r="C149" s="13">
        <v>100</v>
      </c>
      <c r="D149" s="19">
        <v>23</v>
      </c>
      <c r="E149" s="14">
        <f t="shared" si="3"/>
        <v>2300</v>
      </c>
      <c r="F149" s="20" t="s">
        <v>155</v>
      </c>
    </row>
    <row r="150" spans="1:6" ht="21" x14ac:dyDescent="0.25">
      <c r="A150" s="15">
        <v>186</v>
      </c>
      <c r="B150" s="13" t="s">
        <v>40</v>
      </c>
      <c r="C150" s="13">
        <v>150</v>
      </c>
      <c r="D150" s="19">
        <v>26.67</v>
      </c>
      <c r="E150" s="14">
        <f t="shared" si="3"/>
        <v>4000.5000000000005</v>
      </c>
      <c r="F150" s="20" t="s">
        <v>156</v>
      </c>
    </row>
    <row r="151" spans="1:6" x14ac:dyDescent="0.25">
      <c r="A151" s="15">
        <v>187</v>
      </c>
      <c r="B151" s="13" t="s">
        <v>40</v>
      </c>
      <c r="C151" s="13">
        <v>150</v>
      </c>
      <c r="D151" s="19">
        <v>48.33</v>
      </c>
      <c r="E151" s="14">
        <f t="shared" si="3"/>
        <v>7249.5</v>
      </c>
      <c r="F151" s="20" t="s">
        <v>157</v>
      </c>
    </row>
    <row r="152" spans="1:6" s="8" customFormat="1" ht="20.25" customHeight="1" x14ac:dyDescent="0.2">
      <c r="A152" s="23" t="s">
        <v>8</v>
      </c>
      <c r="B152" s="24"/>
      <c r="C152" s="24"/>
      <c r="D152" s="24"/>
      <c r="E152" s="25"/>
      <c r="F152" s="18">
        <f>SUM(E128:E151)</f>
        <v>92753.75</v>
      </c>
    </row>
    <row r="153" spans="1:6" s="8" customFormat="1" ht="20.25" customHeight="1" x14ac:dyDescent="0.2">
      <c r="A153" s="9"/>
      <c r="B153" s="9"/>
      <c r="C153" s="9"/>
      <c r="D153" s="9"/>
      <c r="E153" s="9"/>
      <c r="F153" s="17"/>
    </row>
    <row r="154" spans="1:6" x14ac:dyDescent="0.25">
      <c r="A154" s="26" t="s">
        <v>158</v>
      </c>
      <c r="B154" s="27"/>
      <c r="C154" s="27"/>
      <c r="D154" s="27"/>
      <c r="E154" s="27"/>
      <c r="F154" s="28"/>
    </row>
    <row r="155" spans="1:6" ht="42" x14ac:dyDescent="0.25">
      <c r="A155" s="15">
        <v>18</v>
      </c>
      <c r="B155" s="13" t="s">
        <v>40</v>
      </c>
      <c r="C155" s="13">
        <v>20</v>
      </c>
      <c r="D155" s="19">
        <v>6.5</v>
      </c>
      <c r="E155" s="14">
        <f t="shared" ref="E155:E174" si="4">C155*D155</f>
        <v>130</v>
      </c>
      <c r="F155" s="20" t="s">
        <v>159</v>
      </c>
    </row>
    <row r="156" spans="1:6" ht="52.5" x14ac:dyDescent="0.25">
      <c r="A156" s="15">
        <v>23</v>
      </c>
      <c r="B156" s="13" t="s">
        <v>40</v>
      </c>
      <c r="C156" s="13">
        <v>20</v>
      </c>
      <c r="D156" s="19">
        <v>6.5</v>
      </c>
      <c r="E156" s="14">
        <f t="shared" si="4"/>
        <v>130</v>
      </c>
      <c r="F156" s="20" t="s">
        <v>160</v>
      </c>
    </row>
    <row r="157" spans="1:6" ht="52.5" x14ac:dyDescent="0.25">
      <c r="A157" s="15">
        <v>24</v>
      </c>
      <c r="B157" s="13" t="s">
        <v>40</v>
      </c>
      <c r="C157" s="13">
        <v>20</v>
      </c>
      <c r="D157" s="19">
        <v>6.5</v>
      </c>
      <c r="E157" s="14">
        <f t="shared" si="4"/>
        <v>130</v>
      </c>
      <c r="F157" s="20" t="s">
        <v>161</v>
      </c>
    </row>
    <row r="158" spans="1:6" ht="31.5" x14ac:dyDescent="0.25">
      <c r="A158" s="15">
        <v>73</v>
      </c>
      <c r="B158" s="13" t="s">
        <v>40</v>
      </c>
      <c r="C158" s="13">
        <v>100</v>
      </c>
      <c r="D158" s="19">
        <v>4.5</v>
      </c>
      <c r="E158" s="14">
        <f t="shared" si="4"/>
        <v>450</v>
      </c>
      <c r="F158" s="20" t="s">
        <v>162</v>
      </c>
    </row>
    <row r="159" spans="1:6" ht="21" x14ac:dyDescent="0.25">
      <c r="A159" s="15">
        <v>82</v>
      </c>
      <c r="B159" s="13" t="s">
        <v>29</v>
      </c>
      <c r="C159" s="13">
        <v>150</v>
      </c>
      <c r="D159" s="19">
        <v>3.5</v>
      </c>
      <c r="E159" s="14">
        <f t="shared" si="4"/>
        <v>525</v>
      </c>
      <c r="F159" s="20" t="s">
        <v>163</v>
      </c>
    </row>
    <row r="160" spans="1:6" ht="42" x14ac:dyDescent="0.25">
      <c r="A160" s="15">
        <v>93</v>
      </c>
      <c r="B160" s="13" t="s">
        <v>40</v>
      </c>
      <c r="C160" s="13">
        <v>15</v>
      </c>
      <c r="D160" s="19">
        <v>7.5</v>
      </c>
      <c r="E160" s="14">
        <f t="shared" si="4"/>
        <v>112.5</v>
      </c>
      <c r="F160" s="20" t="s">
        <v>164</v>
      </c>
    </row>
    <row r="161" spans="1:6" ht="42" x14ac:dyDescent="0.25">
      <c r="A161" s="15">
        <v>94</v>
      </c>
      <c r="B161" s="13" t="s">
        <v>40</v>
      </c>
      <c r="C161" s="13">
        <v>20</v>
      </c>
      <c r="D161" s="19">
        <v>6.5</v>
      </c>
      <c r="E161" s="14">
        <f t="shared" si="4"/>
        <v>130</v>
      </c>
      <c r="F161" s="20" t="s">
        <v>165</v>
      </c>
    </row>
    <row r="162" spans="1:6" ht="31.5" x14ac:dyDescent="0.25">
      <c r="A162" s="15">
        <v>101</v>
      </c>
      <c r="B162" s="13" t="s">
        <v>40</v>
      </c>
      <c r="C162" s="13">
        <v>120</v>
      </c>
      <c r="D162" s="19">
        <v>3.6</v>
      </c>
      <c r="E162" s="14">
        <f t="shared" si="4"/>
        <v>432</v>
      </c>
      <c r="F162" s="20" t="s">
        <v>166</v>
      </c>
    </row>
    <row r="163" spans="1:6" ht="31.5" x14ac:dyDescent="0.25">
      <c r="A163" s="15">
        <v>102</v>
      </c>
      <c r="B163" s="13" t="s">
        <v>40</v>
      </c>
      <c r="C163" s="13">
        <v>20</v>
      </c>
      <c r="D163" s="19">
        <v>3.6</v>
      </c>
      <c r="E163" s="14">
        <f t="shared" si="4"/>
        <v>72</v>
      </c>
      <c r="F163" s="20" t="s">
        <v>167</v>
      </c>
    </row>
    <row r="164" spans="1:6" ht="31.5" x14ac:dyDescent="0.25">
      <c r="A164" s="15">
        <v>121</v>
      </c>
      <c r="B164" s="13" t="s">
        <v>40</v>
      </c>
      <c r="C164" s="13">
        <v>50</v>
      </c>
      <c r="D164" s="19">
        <v>1</v>
      </c>
      <c r="E164" s="14">
        <f t="shared" si="4"/>
        <v>50</v>
      </c>
      <c r="F164" s="20" t="s">
        <v>168</v>
      </c>
    </row>
    <row r="165" spans="1:6" ht="31.5" x14ac:dyDescent="0.25">
      <c r="A165" s="15">
        <v>123</v>
      </c>
      <c r="B165" s="13" t="s">
        <v>40</v>
      </c>
      <c r="C165" s="13">
        <v>50</v>
      </c>
      <c r="D165" s="19">
        <v>1</v>
      </c>
      <c r="E165" s="14">
        <f t="shared" si="4"/>
        <v>50</v>
      </c>
      <c r="F165" s="20" t="s">
        <v>169</v>
      </c>
    </row>
    <row r="166" spans="1:6" ht="31.5" x14ac:dyDescent="0.25">
      <c r="A166" s="15">
        <v>124</v>
      </c>
      <c r="B166" s="13" t="s">
        <v>40</v>
      </c>
      <c r="C166" s="13">
        <v>50</v>
      </c>
      <c r="D166" s="19">
        <v>1</v>
      </c>
      <c r="E166" s="14">
        <f t="shared" si="4"/>
        <v>50</v>
      </c>
      <c r="F166" s="20" t="s">
        <v>170</v>
      </c>
    </row>
    <row r="167" spans="1:6" ht="42" x14ac:dyDescent="0.25">
      <c r="A167" s="15">
        <v>125</v>
      </c>
      <c r="B167" s="13" t="s">
        <v>40</v>
      </c>
      <c r="C167" s="13">
        <v>150</v>
      </c>
      <c r="D167" s="19">
        <v>0.67</v>
      </c>
      <c r="E167" s="14">
        <f t="shared" si="4"/>
        <v>100.5</v>
      </c>
      <c r="F167" s="20" t="s">
        <v>171</v>
      </c>
    </row>
    <row r="168" spans="1:6" ht="31.5" x14ac:dyDescent="0.25">
      <c r="A168" s="15">
        <v>126</v>
      </c>
      <c r="B168" s="13" t="s">
        <v>40</v>
      </c>
      <c r="C168" s="13">
        <v>100</v>
      </c>
      <c r="D168" s="19">
        <v>0.9</v>
      </c>
      <c r="E168" s="14">
        <f t="shared" si="4"/>
        <v>90</v>
      </c>
      <c r="F168" s="20" t="s">
        <v>172</v>
      </c>
    </row>
    <row r="169" spans="1:6" ht="31.5" x14ac:dyDescent="0.25">
      <c r="A169" s="15">
        <v>138</v>
      </c>
      <c r="B169" s="13" t="s">
        <v>40</v>
      </c>
      <c r="C169" s="13">
        <v>20</v>
      </c>
      <c r="D169" s="19">
        <v>340</v>
      </c>
      <c r="E169" s="14">
        <f t="shared" si="4"/>
        <v>6800</v>
      </c>
      <c r="F169" s="20" t="s">
        <v>173</v>
      </c>
    </row>
    <row r="170" spans="1:6" ht="21" x14ac:dyDescent="0.25">
      <c r="A170" s="15">
        <v>139</v>
      </c>
      <c r="B170" s="13" t="s">
        <v>40</v>
      </c>
      <c r="C170" s="13">
        <v>10</v>
      </c>
      <c r="D170" s="19">
        <v>295</v>
      </c>
      <c r="E170" s="14">
        <f t="shared" si="4"/>
        <v>2950</v>
      </c>
      <c r="F170" s="20" t="s">
        <v>174</v>
      </c>
    </row>
    <row r="171" spans="1:6" ht="31.5" x14ac:dyDescent="0.25">
      <c r="A171" s="15">
        <v>140</v>
      </c>
      <c r="B171" s="13" t="s">
        <v>40</v>
      </c>
      <c r="C171" s="13">
        <v>20</v>
      </c>
      <c r="D171" s="19">
        <v>55</v>
      </c>
      <c r="E171" s="14">
        <f t="shared" si="4"/>
        <v>1100</v>
      </c>
      <c r="F171" s="20" t="s">
        <v>175</v>
      </c>
    </row>
    <row r="172" spans="1:6" ht="21" x14ac:dyDescent="0.25">
      <c r="A172" s="15">
        <v>142</v>
      </c>
      <c r="B172" s="13" t="s">
        <v>40</v>
      </c>
      <c r="C172" s="13">
        <v>20</v>
      </c>
      <c r="D172" s="19">
        <v>120</v>
      </c>
      <c r="E172" s="14">
        <f t="shared" si="4"/>
        <v>2400</v>
      </c>
      <c r="F172" s="20" t="s">
        <v>176</v>
      </c>
    </row>
    <row r="173" spans="1:6" ht="31.5" x14ac:dyDescent="0.25">
      <c r="A173" s="15">
        <v>143</v>
      </c>
      <c r="B173" s="13" t="s">
        <v>40</v>
      </c>
      <c r="C173" s="13">
        <v>20</v>
      </c>
      <c r="D173" s="19">
        <v>190</v>
      </c>
      <c r="E173" s="14">
        <f t="shared" si="4"/>
        <v>3800</v>
      </c>
      <c r="F173" s="20" t="s">
        <v>177</v>
      </c>
    </row>
    <row r="174" spans="1:6" x14ac:dyDescent="0.25">
      <c r="A174" s="15">
        <v>156</v>
      </c>
      <c r="B174" s="13" t="s">
        <v>40</v>
      </c>
      <c r="C174" s="13">
        <v>500</v>
      </c>
      <c r="D174" s="19">
        <v>1</v>
      </c>
      <c r="E174" s="14">
        <f t="shared" si="4"/>
        <v>500</v>
      </c>
      <c r="F174" s="20" t="s">
        <v>178</v>
      </c>
    </row>
    <row r="175" spans="1:6" s="8" customFormat="1" ht="20.25" customHeight="1" x14ac:dyDescent="0.2">
      <c r="A175" s="23" t="s">
        <v>8</v>
      </c>
      <c r="B175" s="24"/>
      <c r="C175" s="24"/>
      <c r="D175" s="24"/>
      <c r="E175" s="25"/>
      <c r="F175" s="18">
        <f>SUM(E155:E174)</f>
        <v>20002</v>
      </c>
    </row>
    <row r="176" spans="1:6" s="8" customFormat="1" ht="20.25" customHeight="1" x14ac:dyDescent="0.2">
      <c r="A176" s="21"/>
      <c r="B176" s="22"/>
      <c r="C176" s="22"/>
      <c r="D176" s="22"/>
      <c r="E176" s="22"/>
      <c r="F176" s="17"/>
    </row>
    <row r="177" spans="1:6" x14ac:dyDescent="0.25">
      <c r="A177" s="26" t="s">
        <v>179</v>
      </c>
      <c r="B177" s="27"/>
      <c r="C177" s="27"/>
      <c r="D177" s="27"/>
      <c r="E177" s="27"/>
      <c r="F177" s="28"/>
    </row>
    <row r="178" spans="1:6" ht="21" x14ac:dyDescent="0.25">
      <c r="A178" s="15">
        <v>103</v>
      </c>
      <c r="B178" s="13" t="s">
        <v>40</v>
      </c>
      <c r="C178" s="13">
        <v>15</v>
      </c>
      <c r="D178" s="19">
        <v>20</v>
      </c>
      <c r="E178" s="14">
        <f t="shared" ref="E178:E219" si="5">C178*D178</f>
        <v>300</v>
      </c>
      <c r="F178" s="20" t="s">
        <v>180</v>
      </c>
    </row>
    <row r="179" spans="1:6" ht="21" x14ac:dyDescent="0.25">
      <c r="A179" s="15">
        <v>104</v>
      </c>
      <c r="B179" s="13" t="s">
        <v>40</v>
      </c>
      <c r="C179" s="13">
        <v>15</v>
      </c>
      <c r="D179" s="19">
        <v>20</v>
      </c>
      <c r="E179" s="14">
        <f t="shared" si="5"/>
        <v>300</v>
      </c>
      <c r="F179" s="20" t="s">
        <v>181</v>
      </c>
    </row>
    <row r="180" spans="1:6" ht="21" x14ac:dyDescent="0.25">
      <c r="A180" s="15">
        <v>105</v>
      </c>
      <c r="B180" s="13" t="s">
        <v>40</v>
      </c>
      <c r="C180" s="13">
        <v>8</v>
      </c>
      <c r="D180" s="19">
        <v>20</v>
      </c>
      <c r="E180" s="14">
        <f t="shared" si="5"/>
        <v>160</v>
      </c>
      <c r="F180" s="20" t="s">
        <v>182</v>
      </c>
    </row>
    <row r="181" spans="1:6" ht="21" x14ac:dyDescent="0.25">
      <c r="A181" s="15">
        <v>106</v>
      </c>
      <c r="B181" s="13" t="s">
        <v>40</v>
      </c>
      <c r="C181" s="13">
        <v>8</v>
      </c>
      <c r="D181" s="19">
        <v>20</v>
      </c>
      <c r="E181" s="14">
        <f t="shared" si="5"/>
        <v>160</v>
      </c>
      <c r="F181" s="20" t="s">
        <v>183</v>
      </c>
    </row>
    <row r="182" spans="1:6" ht="21" x14ac:dyDescent="0.25">
      <c r="A182" s="15">
        <v>107</v>
      </c>
      <c r="B182" s="13" t="s">
        <v>40</v>
      </c>
      <c r="C182" s="13">
        <v>8</v>
      </c>
      <c r="D182" s="19">
        <v>20</v>
      </c>
      <c r="E182" s="14">
        <f t="shared" si="5"/>
        <v>160</v>
      </c>
      <c r="F182" s="20" t="s">
        <v>184</v>
      </c>
    </row>
    <row r="183" spans="1:6" x14ac:dyDescent="0.25">
      <c r="A183" s="15">
        <v>111</v>
      </c>
      <c r="B183" s="13" t="s">
        <v>40</v>
      </c>
      <c r="C183" s="13">
        <v>15</v>
      </c>
      <c r="D183" s="19">
        <v>45</v>
      </c>
      <c r="E183" s="14">
        <f t="shared" si="5"/>
        <v>675</v>
      </c>
      <c r="F183" s="20" t="s">
        <v>185</v>
      </c>
    </row>
    <row r="184" spans="1:6" x14ac:dyDescent="0.25">
      <c r="A184" s="15">
        <v>112</v>
      </c>
      <c r="B184" s="13" t="s">
        <v>40</v>
      </c>
      <c r="C184" s="13">
        <v>10</v>
      </c>
      <c r="D184" s="19">
        <v>45</v>
      </c>
      <c r="E184" s="14">
        <f t="shared" si="5"/>
        <v>450</v>
      </c>
      <c r="F184" s="20" t="s">
        <v>186</v>
      </c>
    </row>
    <row r="185" spans="1:6" x14ac:dyDescent="0.25">
      <c r="A185" s="15">
        <v>113</v>
      </c>
      <c r="B185" s="13" t="s">
        <v>40</v>
      </c>
      <c r="C185" s="13">
        <v>15</v>
      </c>
      <c r="D185" s="19">
        <v>45</v>
      </c>
      <c r="E185" s="14">
        <f t="shared" si="5"/>
        <v>675</v>
      </c>
      <c r="F185" s="20" t="s">
        <v>187</v>
      </c>
    </row>
    <row r="186" spans="1:6" x14ac:dyDescent="0.25">
      <c r="A186" s="15">
        <v>114</v>
      </c>
      <c r="B186" s="13" t="s">
        <v>40</v>
      </c>
      <c r="C186" s="13">
        <v>15</v>
      </c>
      <c r="D186" s="19">
        <v>45</v>
      </c>
      <c r="E186" s="14">
        <f t="shared" si="5"/>
        <v>675</v>
      </c>
      <c r="F186" s="20" t="s">
        <v>188</v>
      </c>
    </row>
    <row r="187" spans="1:6" x14ac:dyDescent="0.25">
      <c r="A187" s="15">
        <v>115</v>
      </c>
      <c r="B187" s="13" t="s">
        <v>40</v>
      </c>
      <c r="C187" s="13">
        <v>10</v>
      </c>
      <c r="D187" s="19">
        <v>55</v>
      </c>
      <c r="E187" s="14">
        <f t="shared" si="5"/>
        <v>550</v>
      </c>
      <c r="F187" s="20" t="s">
        <v>189</v>
      </c>
    </row>
    <row r="188" spans="1:6" x14ac:dyDescent="0.25">
      <c r="A188" s="15">
        <v>116</v>
      </c>
      <c r="B188" s="13" t="s">
        <v>40</v>
      </c>
      <c r="C188" s="13">
        <v>10</v>
      </c>
      <c r="D188" s="19">
        <v>55</v>
      </c>
      <c r="E188" s="14">
        <f t="shared" si="5"/>
        <v>550</v>
      </c>
      <c r="F188" s="20" t="s">
        <v>190</v>
      </c>
    </row>
    <row r="189" spans="1:6" ht="42" x14ac:dyDescent="0.25">
      <c r="A189" s="15">
        <v>117</v>
      </c>
      <c r="B189" s="13" t="s">
        <v>40</v>
      </c>
      <c r="C189" s="13">
        <v>300</v>
      </c>
      <c r="D189" s="19">
        <v>0.3</v>
      </c>
      <c r="E189" s="14">
        <f t="shared" si="5"/>
        <v>90</v>
      </c>
      <c r="F189" s="20" t="s">
        <v>191</v>
      </c>
    </row>
    <row r="190" spans="1:6" ht="42" x14ac:dyDescent="0.25">
      <c r="A190" s="15">
        <v>118</v>
      </c>
      <c r="B190" s="13" t="s">
        <v>40</v>
      </c>
      <c r="C190" s="13">
        <v>300</v>
      </c>
      <c r="D190" s="19">
        <v>0.3</v>
      </c>
      <c r="E190" s="14">
        <f t="shared" si="5"/>
        <v>90</v>
      </c>
      <c r="F190" s="20" t="s">
        <v>192</v>
      </c>
    </row>
    <row r="191" spans="1:6" ht="42" x14ac:dyDescent="0.25">
      <c r="A191" s="15">
        <v>119</v>
      </c>
      <c r="B191" s="13" t="s">
        <v>40</v>
      </c>
      <c r="C191" s="13">
        <v>300</v>
      </c>
      <c r="D191" s="19">
        <v>0.3</v>
      </c>
      <c r="E191" s="14">
        <f t="shared" si="5"/>
        <v>90</v>
      </c>
      <c r="F191" s="20" t="s">
        <v>193</v>
      </c>
    </row>
    <row r="192" spans="1:6" ht="31.5" x14ac:dyDescent="0.25">
      <c r="A192" s="15">
        <v>120</v>
      </c>
      <c r="B192" s="13" t="s">
        <v>40</v>
      </c>
      <c r="C192" s="13">
        <v>300</v>
      </c>
      <c r="D192" s="19">
        <v>0.3</v>
      </c>
      <c r="E192" s="14">
        <f t="shared" si="5"/>
        <v>90</v>
      </c>
      <c r="F192" s="20" t="s">
        <v>194</v>
      </c>
    </row>
    <row r="193" spans="1:6" ht="21" x14ac:dyDescent="0.25">
      <c r="A193" s="15">
        <v>122</v>
      </c>
      <c r="B193" s="13" t="s">
        <v>40</v>
      </c>
      <c r="C193" s="13">
        <v>1000</v>
      </c>
      <c r="D193" s="19">
        <v>0.2</v>
      </c>
      <c r="E193" s="14">
        <f t="shared" si="5"/>
        <v>200</v>
      </c>
      <c r="F193" s="20" t="s">
        <v>195</v>
      </c>
    </row>
    <row r="194" spans="1:6" ht="21" x14ac:dyDescent="0.25">
      <c r="A194" s="15">
        <v>127</v>
      </c>
      <c r="B194" s="13" t="s">
        <v>40</v>
      </c>
      <c r="C194" s="13">
        <v>1000</v>
      </c>
      <c r="D194" s="19">
        <v>4</v>
      </c>
      <c r="E194" s="14">
        <f t="shared" si="5"/>
        <v>4000</v>
      </c>
      <c r="F194" s="20" t="s">
        <v>196</v>
      </c>
    </row>
    <row r="195" spans="1:6" ht="21" x14ac:dyDescent="0.25">
      <c r="A195" s="15">
        <v>129</v>
      </c>
      <c r="B195" s="13" t="s">
        <v>40</v>
      </c>
      <c r="C195" s="13">
        <v>500</v>
      </c>
      <c r="D195" s="19">
        <v>0.27</v>
      </c>
      <c r="E195" s="14">
        <f t="shared" si="5"/>
        <v>135</v>
      </c>
      <c r="F195" s="20" t="s">
        <v>197</v>
      </c>
    </row>
    <row r="196" spans="1:6" ht="21" x14ac:dyDescent="0.25">
      <c r="A196" s="15">
        <v>130</v>
      </c>
      <c r="B196" s="13" t="s">
        <v>40</v>
      </c>
      <c r="C196" s="13">
        <v>500</v>
      </c>
      <c r="D196" s="19">
        <v>0.27</v>
      </c>
      <c r="E196" s="14">
        <f t="shared" si="5"/>
        <v>135</v>
      </c>
      <c r="F196" s="20" t="s">
        <v>198</v>
      </c>
    </row>
    <row r="197" spans="1:6" ht="21" x14ac:dyDescent="0.25">
      <c r="A197" s="15">
        <v>131</v>
      </c>
      <c r="B197" s="13" t="s">
        <v>40</v>
      </c>
      <c r="C197" s="13">
        <v>500</v>
      </c>
      <c r="D197" s="19">
        <v>0.27</v>
      </c>
      <c r="E197" s="14">
        <f t="shared" si="5"/>
        <v>135</v>
      </c>
      <c r="F197" s="20" t="s">
        <v>199</v>
      </c>
    </row>
    <row r="198" spans="1:6" ht="21" x14ac:dyDescent="0.25">
      <c r="A198" s="15">
        <v>132</v>
      </c>
      <c r="B198" s="13" t="s">
        <v>40</v>
      </c>
      <c r="C198" s="13">
        <v>1000</v>
      </c>
      <c r="D198" s="19">
        <v>0.59</v>
      </c>
      <c r="E198" s="14">
        <f t="shared" si="5"/>
        <v>590</v>
      </c>
      <c r="F198" s="20" t="s">
        <v>200</v>
      </c>
    </row>
    <row r="199" spans="1:6" ht="21" x14ac:dyDescent="0.25">
      <c r="A199" s="15">
        <v>133</v>
      </c>
      <c r="B199" s="13" t="s">
        <v>40</v>
      </c>
      <c r="C199" s="13">
        <v>500</v>
      </c>
      <c r="D199" s="19">
        <v>0.47</v>
      </c>
      <c r="E199" s="14">
        <f t="shared" si="5"/>
        <v>235</v>
      </c>
      <c r="F199" s="20" t="s">
        <v>201</v>
      </c>
    </row>
    <row r="200" spans="1:6" ht="21" x14ac:dyDescent="0.25">
      <c r="A200" s="15">
        <v>134</v>
      </c>
      <c r="B200" s="13" t="s">
        <v>40</v>
      </c>
      <c r="C200" s="13">
        <v>250</v>
      </c>
      <c r="D200" s="19">
        <v>0.4</v>
      </c>
      <c r="E200" s="14">
        <f t="shared" si="5"/>
        <v>100</v>
      </c>
      <c r="F200" s="20" t="s">
        <v>202</v>
      </c>
    </row>
    <row r="201" spans="1:6" ht="21" x14ac:dyDescent="0.25">
      <c r="A201" s="15">
        <v>136</v>
      </c>
      <c r="B201" s="13" t="s">
        <v>40</v>
      </c>
      <c r="C201" s="13">
        <v>1000</v>
      </c>
      <c r="D201" s="19">
        <v>0.75</v>
      </c>
      <c r="E201" s="14">
        <f t="shared" si="5"/>
        <v>750</v>
      </c>
      <c r="F201" s="20" t="s">
        <v>203</v>
      </c>
    </row>
    <row r="202" spans="1:6" ht="21" x14ac:dyDescent="0.25">
      <c r="A202" s="15">
        <v>137</v>
      </c>
      <c r="B202" s="13" t="s">
        <v>40</v>
      </c>
      <c r="C202" s="13">
        <v>1000</v>
      </c>
      <c r="D202" s="19">
        <v>0.2</v>
      </c>
      <c r="E202" s="14">
        <f t="shared" si="5"/>
        <v>200</v>
      </c>
      <c r="F202" s="20" t="s">
        <v>204</v>
      </c>
    </row>
    <row r="203" spans="1:6" ht="31.5" x14ac:dyDescent="0.25">
      <c r="A203" s="15">
        <v>146</v>
      </c>
      <c r="B203" s="13" t="s">
        <v>40</v>
      </c>
      <c r="C203" s="13">
        <v>1000</v>
      </c>
      <c r="D203" s="19">
        <v>0.35</v>
      </c>
      <c r="E203" s="14">
        <f t="shared" si="5"/>
        <v>350</v>
      </c>
      <c r="F203" s="20" t="s">
        <v>205</v>
      </c>
    </row>
    <row r="204" spans="1:6" ht="42" x14ac:dyDescent="0.25">
      <c r="A204" s="15">
        <v>147</v>
      </c>
      <c r="B204" s="13" t="s">
        <v>40</v>
      </c>
      <c r="C204" s="13">
        <v>2000</v>
      </c>
      <c r="D204" s="19">
        <v>0.3</v>
      </c>
      <c r="E204" s="14">
        <f t="shared" si="5"/>
        <v>600</v>
      </c>
      <c r="F204" s="20" t="s">
        <v>206</v>
      </c>
    </row>
    <row r="205" spans="1:6" ht="42" x14ac:dyDescent="0.25">
      <c r="A205" s="15">
        <v>148</v>
      </c>
      <c r="B205" s="13" t="s">
        <v>40</v>
      </c>
      <c r="C205" s="13">
        <v>300</v>
      </c>
      <c r="D205" s="19">
        <v>0.3</v>
      </c>
      <c r="E205" s="14">
        <f t="shared" si="5"/>
        <v>90</v>
      </c>
      <c r="F205" s="20" t="s">
        <v>207</v>
      </c>
    </row>
    <row r="206" spans="1:6" x14ac:dyDescent="0.25">
      <c r="A206" s="15">
        <v>149</v>
      </c>
      <c r="B206" s="13" t="s">
        <v>40</v>
      </c>
      <c r="C206" s="13">
        <v>2000</v>
      </c>
      <c r="D206" s="19">
        <v>0.2</v>
      </c>
      <c r="E206" s="14">
        <f t="shared" si="5"/>
        <v>400</v>
      </c>
      <c r="F206" s="20" t="s">
        <v>208</v>
      </c>
    </row>
    <row r="207" spans="1:6" x14ac:dyDescent="0.25">
      <c r="A207" s="15">
        <v>150</v>
      </c>
      <c r="B207" s="13" t="s">
        <v>40</v>
      </c>
      <c r="C207" s="13">
        <v>4000</v>
      </c>
      <c r="D207" s="19">
        <v>0.3</v>
      </c>
      <c r="E207" s="14">
        <f t="shared" si="5"/>
        <v>1200</v>
      </c>
      <c r="F207" s="20" t="s">
        <v>209</v>
      </c>
    </row>
    <row r="208" spans="1:6" ht="21" x14ac:dyDescent="0.25">
      <c r="A208" s="15">
        <v>151</v>
      </c>
      <c r="B208" s="13" t="s">
        <v>40</v>
      </c>
      <c r="C208" s="13">
        <v>2000</v>
      </c>
      <c r="D208" s="19">
        <v>0.3</v>
      </c>
      <c r="E208" s="14">
        <f t="shared" si="5"/>
        <v>600</v>
      </c>
      <c r="F208" s="20" t="s">
        <v>210</v>
      </c>
    </row>
    <row r="209" spans="1:7" x14ac:dyDescent="0.25">
      <c r="A209" s="15">
        <v>152</v>
      </c>
      <c r="B209" s="13" t="s">
        <v>40</v>
      </c>
      <c r="C209" s="13">
        <v>3000</v>
      </c>
      <c r="D209" s="19">
        <v>0.3</v>
      </c>
      <c r="E209" s="14">
        <f t="shared" si="5"/>
        <v>900</v>
      </c>
      <c r="F209" s="20" t="s">
        <v>211</v>
      </c>
    </row>
    <row r="210" spans="1:7" ht="31.5" x14ac:dyDescent="0.25">
      <c r="A210" s="15">
        <v>153</v>
      </c>
      <c r="B210" s="13" t="s">
        <v>40</v>
      </c>
      <c r="C210" s="13">
        <v>400</v>
      </c>
      <c r="D210" s="19">
        <v>0.3</v>
      </c>
      <c r="E210" s="14">
        <f t="shared" si="5"/>
        <v>120</v>
      </c>
      <c r="F210" s="20" t="s">
        <v>212</v>
      </c>
    </row>
    <row r="211" spans="1:7" ht="21" x14ac:dyDescent="0.25">
      <c r="A211" s="15">
        <v>172</v>
      </c>
      <c r="B211" s="13" t="s">
        <v>40</v>
      </c>
      <c r="C211" s="13">
        <v>8</v>
      </c>
      <c r="D211" s="19">
        <v>20</v>
      </c>
      <c r="E211" s="14">
        <f t="shared" si="5"/>
        <v>160</v>
      </c>
      <c r="F211" s="20" t="s">
        <v>213</v>
      </c>
    </row>
    <row r="212" spans="1:7" ht="21" x14ac:dyDescent="0.25">
      <c r="A212" s="15">
        <v>173</v>
      </c>
      <c r="B212" s="13" t="s">
        <v>40</v>
      </c>
      <c r="C212" s="13">
        <v>10</v>
      </c>
      <c r="D212" s="19">
        <v>20</v>
      </c>
      <c r="E212" s="14">
        <f t="shared" si="5"/>
        <v>200</v>
      </c>
      <c r="F212" s="20" t="s">
        <v>214</v>
      </c>
    </row>
    <row r="213" spans="1:7" ht="21" x14ac:dyDescent="0.25">
      <c r="A213" s="15">
        <v>174</v>
      </c>
      <c r="B213" s="13" t="s">
        <v>40</v>
      </c>
      <c r="C213" s="13">
        <v>8</v>
      </c>
      <c r="D213" s="19">
        <v>20</v>
      </c>
      <c r="E213" s="14">
        <f t="shared" si="5"/>
        <v>160</v>
      </c>
      <c r="F213" s="20" t="s">
        <v>215</v>
      </c>
    </row>
    <row r="214" spans="1:7" ht="21" x14ac:dyDescent="0.25">
      <c r="A214" s="15">
        <v>175</v>
      </c>
      <c r="B214" s="13" t="s">
        <v>40</v>
      </c>
      <c r="C214" s="13">
        <v>8</v>
      </c>
      <c r="D214" s="19">
        <v>20</v>
      </c>
      <c r="E214" s="14">
        <f t="shared" si="5"/>
        <v>160</v>
      </c>
      <c r="F214" s="20" t="s">
        <v>216</v>
      </c>
    </row>
    <row r="215" spans="1:7" ht="21" x14ac:dyDescent="0.25">
      <c r="A215" s="15">
        <v>176</v>
      </c>
      <c r="B215" s="13" t="s">
        <v>40</v>
      </c>
      <c r="C215" s="13">
        <v>8</v>
      </c>
      <c r="D215" s="19">
        <v>20</v>
      </c>
      <c r="E215" s="14">
        <f t="shared" si="5"/>
        <v>160</v>
      </c>
      <c r="F215" s="20" t="s">
        <v>217</v>
      </c>
    </row>
    <row r="216" spans="1:7" ht="21" x14ac:dyDescent="0.25">
      <c r="A216" s="15">
        <v>177</v>
      </c>
      <c r="B216" s="13" t="s">
        <v>40</v>
      </c>
      <c r="C216" s="13">
        <v>8</v>
      </c>
      <c r="D216" s="19">
        <v>20</v>
      </c>
      <c r="E216" s="14">
        <f t="shared" si="5"/>
        <v>160</v>
      </c>
      <c r="F216" s="20" t="s">
        <v>218</v>
      </c>
    </row>
    <row r="217" spans="1:7" ht="21" x14ac:dyDescent="0.25">
      <c r="A217" s="15">
        <v>178</v>
      </c>
      <c r="B217" s="13" t="s">
        <v>219</v>
      </c>
      <c r="C217" s="13">
        <v>8</v>
      </c>
      <c r="D217" s="19">
        <v>20</v>
      </c>
      <c r="E217" s="14">
        <f t="shared" si="5"/>
        <v>160</v>
      </c>
      <c r="F217" s="20" t="s">
        <v>220</v>
      </c>
    </row>
    <row r="218" spans="1:7" ht="21" x14ac:dyDescent="0.25">
      <c r="A218" s="15">
        <v>179</v>
      </c>
      <c r="B218" s="13" t="s">
        <v>219</v>
      </c>
      <c r="C218" s="13">
        <v>8</v>
      </c>
      <c r="D218" s="19">
        <v>20</v>
      </c>
      <c r="E218" s="14">
        <f t="shared" si="5"/>
        <v>160</v>
      </c>
      <c r="F218" s="20" t="s">
        <v>221</v>
      </c>
    </row>
    <row r="219" spans="1:7" ht="31.5" x14ac:dyDescent="0.25">
      <c r="A219" s="15">
        <v>180</v>
      </c>
      <c r="B219" s="13" t="s">
        <v>40</v>
      </c>
      <c r="C219" s="13">
        <v>1000</v>
      </c>
      <c r="D219" s="19">
        <v>0.2</v>
      </c>
      <c r="E219" s="14">
        <f t="shared" si="5"/>
        <v>200</v>
      </c>
      <c r="F219" s="20" t="s">
        <v>222</v>
      </c>
    </row>
    <row r="220" spans="1:7" s="8" customFormat="1" ht="20.25" customHeight="1" x14ac:dyDescent="0.2">
      <c r="A220" s="23" t="s">
        <v>8</v>
      </c>
      <c r="B220" s="24"/>
      <c r="C220" s="24"/>
      <c r="D220" s="24"/>
      <c r="E220" s="25"/>
      <c r="F220" s="16">
        <f>SUM(E178:E219)</f>
        <v>17275</v>
      </c>
    </row>
    <row r="221" spans="1:7" x14ac:dyDescent="0.25">
      <c r="A221" s="28"/>
      <c r="B221" s="30"/>
      <c r="C221" s="30"/>
      <c r="D221" s="30"/>
      <c r="E221" s="30"/>
      <c r="F221" s="45"/>
      <c r="G221" s="46"/>
    </row>
    <row r="222" spans="1:7" s="8" customFormat="1" ht="12.75" x14ac:dyDescent="0.2">
      <c r="A222" s="47"/>
      <c r="B222" s="9"/>
      <c r="C222" s="9"/>
      <c r="D222" s="9"/>
      <c r="E222" s="9"/>
      <c r="F222" s="10"/>
    </row>
    <row r="223" spans="1:7" s="6" customFormat="1" ht="10.5" x14ac:dyDescent="0.15">
      <c r="A223" s="36" t="s">
        <v>4</v>
      </c>
      <c r="B223" s="36"/>
      <c r="C223" s="36"/>
      <c r="D223" s="36"/>
      <c r="E223" s="36"/>
      <c r="F223" s="36"/>
    </row>
    <row r="224" spans="1:7" s="6" customFormat="1" ht="10.5" x14ac:dyDescent="0.15">
      <c r="A224" s="37"/>
      <c r="B224" s="37"/>
      <c r="C224" s="37"/>
      <c r="D224" s="37"/>
      <c r="E224" s="37"/>
      <c r="F224" s="37"/>
    </row>
    <row r="225" spans="1:6" s="6" customFormat="1" ht="23.25" customHeight="1" x14ac:dyDescent="0.15">
      <c r="A225" s="33" t="s">
        <v>15</v>
      </c>
      <c r="B225" s="33"/>
      <c r="C225" s="33"/>
      <c r="D225" s="33"/>
      <c r="E225" s="33"/>
      <c r="F225" s="33"/>
    </row>
    <row r="226" spans="1:6" s="6" customFormat="1" ht="22.5" customHeight="1" x14ac:dyDescent="0.15">
      <c r="A226" s="33" t="s">
        <v>21</v>
      </c>
      <c r="B226" s="33"/>
      <c r="C226" s="33"/>
      <c r="D226" s="33"/>
      <c r="E226" s="33"/>
      <c r="F226" s="33"/>
    </row>
    <row r="227" spans="1:6" s="6" customFormat="1" ht="24.75" customHeight="1" x14ac:dyDescent="0.15">
      <c r="A227" s="33" t="s">
        <v>22</v>
      </c>
      <c r="B227" s="33"/>
      <c r="C227" s="33"/>
      <c r="D227" s="33"/>
      <c r="E227" s="33"/>
      <c r="F227" s="33"/>
    </row>
    <row r="228" spans="1:6" s="6" customFormat="1" ht="24" customHeight="1" x14ac:dyDescent="0.15">
      <c r="A228" s="33" t="s">
        <v>23</v>
      </c>
      <c r="B228" s="33"/>
      <c r="C228" s="33"/>
      <c r="D228" s="33"/>
      <c r="E228" s="33"/>
      <c r="F228" s="33"/>
    </row>
    <row r="229" spans="1:6" s="6" customFormat="1" ht="23.25" customHeight="1" x14ac:dyDescent="0.15">
      <c r="A229" s="33" t="s">
        <v>24</v>
      </c>
      <c r="B229" s="33"/>
      <c r="C229" s="33"/>
      <c r="D229" s="33"/>
      <c r="E229" s="33"/>
      <c r="F229" s="33"/>
    </row>
    <row r="230" spans="1:6" s="6" customFormat="1" ht="24" customHeight="1" x14ac:dyDescent="0.15">
      <c r="A230" s="33" t="s">
        <v>25</v>
      </c>
      <c r="B230" s="33"/>
      <c r="C230" s="33"/>
      <c r="D230" s="33"/>
      <c r="E230" s="33"/>
      <c r="F230" s="33"/>
    </row>
    <row r="231" spans="1:6" s="6" customFormat="1" ht="24.75" customHeight="1" x14ac:dyDescent="0.15">
      <c r="A231" s="33" t="s">
        <v>16</v>
      </c>
      <c r="B231" s="33"/>
      <c r="C231" s="33"/>
      <c r="D231" s="33"/>
      <c r="E231" s="33"/>
      <c r="F231" s="33"/>
    </row>
    <row r="232" spans="1:6" s="6" customFormat="1" ht="26.25" customHeight="1" x14ac:dyDescent="0.15">
      <c r="A232" s="32" t="s">
        <v>17</v>
      </c>
      <c r="B232" s="32"/>
      <c r="C232" s="32"/>
      <c r="D232" s="32"/>
      <c r="E232" s="32"/>
      <c r="F232" s="32"/>
    </row>
    <row r="233" spans="1:6" s="6" customFormat="1" ht="26.25" customHeight="1" x14ac:dyDescent="0.15">
      <c r="A233" s="32" t="s">
        <v>18</v>
      </c>
      <c r="B233" s="32"/>
      <c r="C233" s="32"/>
      <c r="D233" s="32"/>
      <c r="E233" s="32"/>
      <c r="F233" s="32"/>
    </row>
    <row r="234" spans="1:6" s="6" customFormat="1" ht="26.25" customHeight="1" x14ac:dyDescent="0.15">
      <c r="A234" s="32" t="s">
        <v>19</v>
      </c>
      <c r="B234" s="32"/>
      <c r="C234" s="32"/>
      <c r="D234" s="32"/>
      <c r="E234" s="32"/>
      <c r="F234" s="32"/>
    </row>
    <row r="235" spans="1:6" s="6" customFormat="1" ht="26.25" customHeight="1" x14ac:dyDescent="0.15">
      <c r="A235" s="32" t="s">
        <v>27</v>
      </c>
      <c r="B235" s="32"/>
      <c r="C235" s="32"/>
      <c r="D235" s="32"/>
      <c r="E235" s="32"/>
      <c r="F235" s="32"/>
    </row>
    <row r="236" spans="1:6" s="6" customFormat="1" ht="26.25" customHeight="1" x14ac:dyDescent="0.15">
      <c r="A236" s="32" t="s">
        <v>26</v>
      </c>
      <c r="B236" s="32"/>
      <c r="C236" s="32"/>
      <c r="D236" s="32"/>
      <c r="E236" s="32"/>
      <c r="F236" s="32"/>
    </row>
    <row r="237" spans="1:6" s="6" customFormat="1" ht="26.25" customHeight="1" x14ac:dyDescent="0.15">
      <c r="A237" s="32" t="s">
        <v>20</v>
      </c>
      <c r="B237" s="32"/>
      <c r="C237" s="32"/>
      <c r="D237" s="32"/>
      <c r="E237" s="32"/>
      <c r="F237" s="32"/>
    </row>
    <row r="238" spans="1:6" s="12" customFormat="1" ht="10.5" x14ac:dyDescent="0.15">
      <c r="A238" s="38"/>
      <c r="B238" s="38"/>
      <c r="C238" s="38"/>
      <c r="D238" s="38"/>
      <c r="E238" s="38"/>
      <c r="F238" s="38"/>
    </row>
    <row r="239" spans="1:6" s="3" customFormat="1" ht="12.75" x14ac:dyDescent="0.2">
      <c r="A239" s="34" t="s">
        <v>9</v>
      </c>
      <c r="B239" s="34"/>
      <c r="C239" s="34"/>
      <c r="D239" s="34"/>
      <c r="E239" s="34"/>
      <c r="F239" s="34"/>
    </row>
    <row r="240" spans="1:6" s="3" customFormat="1" ht="12.75" x14ac:dyDescent="0.2">
      <c r="A240" s="11"/>
      <c r="B240" s="11"/>
      <c r="C240" s="11"/>
      <c r="D240" s="11"/>
      <c r="E240" s="11"/>
      <c r="F240" s="11"/>
    </row>
    <row r="241" spans="1:6" s="3" customFormat="1" ht="12.75" x14ac:dyDescent="0.2"/>
    <row r="242" spans="1:6" s="3" customFormat="1" ht="12.75" x14ac:dyDescent="0.2">
      <c r="A242" s="34" t="s">
        <v>1</v>
      </c>
      <c r="B242" s="34"/>
      <c r="C242" s="34"/>
      <c r="D242" s="34"/>
      <c r="E242" s="34"/>
      <c r="F242" s="34"/>
    </row>
    <row r="243" spans="1:6" s="3" customFormat="1" ht="12.75" x14ac:dyDescent="0.2">
      <c r="A243" s="35" t="s">
        <v>7</v>
      </c>
      <c r="B243" s="35"/>
      <c r="C243" s="35"/>
      <c r="D243" s="35"/>
      <c r="E243" s="35"/>
      <c r="F243" s="35"/>
    </row>
    <row r="244" spans="1:6" s="3" customFormat="1" ht="12.75" x14ac:dyDescent="0.2">
      <c r="A244" s="34" t="s">
        <v>6</v>
      </c>
      <c r="B244" s="34"/>
      <c r="C244" s="34"/>
      <c r="D244" s="34"/>
      <c r="E244" s="34"/>
      <c r="F244" s="34"/>
    </row>
    <row r="272" ht="67.5" customHeight="1" x14ac:dyDescent="0.25"/>
    <row r="273" ht="85.5" customHeight="1" x14ac:dyDescent="0.25"/>
    <row r="284" ht="20.25" customHeight="1" x14ac:dyDescent="0.25"/>
  </sheetData>
  <mergeCells count="40">
    <mergeCell ref="B2:F6"/>
    <mergeCell ref="A7:F7"/>
    <mergeCell ref="A15:F15"/>
    <mergeCell ref="A17:F17"/>
    <mergeCell ref="A19:F19"/>
    <mergeCell ref="A9:F9"/>
    <mergeCell ref="A10:F10"/>
    <mergeCell ref="A11:F11"/>
    <mergeCell ref="A13:F13"/>
    <mergeCell ref="A244:F244"/>
    <mergeCell ref="A242:F242"/>
    <mergeCell ref="A243:F243"/>
    <mergeCell ref="A223:F223"/>
    <mergeCell ref="A224:F224"/>
    <mergeCell ref="A239:F239"/>
    <mergeCell ref="A238:F238"/>
    <mergeCell ref="A232:F232"/>
    <mergeCell ref="A231:F231"/>
    <mergeCell ref="A236:F236"/>
    <mergeCell ref="A237:F237"/>
    <mergeCell ref="A234:F234"/>
    <mergeCell ref="A235:F235"/>
    <mergeCell ref="A221:F221"/>
    <mergeCell ref="A233:F233"/>
    <mergeCell ref="A225:F225"/>
    <mergeCell ref="A226:F226"/>
    <mergeCell ref="A227:F227"/>
    <mergeCell ref="A228:F228"/>
    <mergeCell ref="A229:F229"/>
    <mergeCell ref="A230:F230"/>
    <mergeCell ref="A20:F20"/>
    <mergeCell ref="A112:E112"/>
    <mergeCell ref="A114:F114"/>
    <mergeCell ref="A125:E125"/>
    <mergeCell ref="A127:F127"/>
    <mergeCell ref="A152:E152"/>
    <mergeCell ref="A154:F154"/>
    <mergeCell ref="A175:E175"/>
    <mergeCell ref="A177:F177"/>
    <mergeCell ref="A220:E220"/>
  </mergeCells>
  <phoneticPr fontId="9" type="noConversion"/>
  <pageMargins left="0.511811024" right="0.511811024" top="0.25" bottom="0.4" header="0.31496062000000002" footer="0.31496062000000002"/>
  <pageSetup paperSize="9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Planilha1</vt:lpstr>
      <vt:lpstr>Planilha1!_GoBack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Rilder</dc:creator>
  <cp:lastModifiedBy>Rylder</cp:lastModifiedBy>
  <cp:lastPrinted>2022-11-21T10:36:40Z</cp:lastPrinted>
  <dcterms:created xsi:type="dcterms:W3CDTF">2021-02-15T10:20:36Z</dcterms:created>
  <dcterms:modified xsi:type="dcterms:W3CDTF">2022-11-21T10:36:42Z</dcterms:modified>
</cp:coreProperties>
</file>